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-hachisu\Desktop\新しいフォルダー\"/>
    </mc:Choice>
  </mc:AlternateContent>
  <bookViews>
    <workbookView xWindow="0" yWindow="0" windowWidth="20490" windowHeight="7530" firstSheet="2" activeTab="13"/>
  </bookViews>
  <sheets>
    <sheet name="Sheet1" sheetId="1" r:id="rId1"/>
    <sheet name="表紙" sheetId="16" r:id="rId2"/>
    <sheet name="1月" sheetId="2" r:id="rId3"/>
    <sheet name="2月" sheetId="5" r:id="rId4"/>
    <sheet name="3月" sheetId="6" r:id="rId5"/>
    <sheet name="4月" sheetId="7" r:id="rId6"/>
    <sheet name="５月" sheetId="8" r:id="rId7"/>
    <sheet name="６月" sheetId="9" r:id="rId8"/>
    <sheet name="７月" sheetId="10" r:id="rId9"/>
    <sheet name="８月" sheetId="11" r:id="rId10"/>
    <sheet name="９月" sheetId="12" r:id="rId11"/>
    <sheet name="１０月" sheetId="13" r:id="rId12"/>
    <sheet name="１１月" sheetId="14" r:id="rId13"/>
    <sheet name="１２月" sheetId="15" r:id="rId14"/>
  </sheets>
  <definedNames>
    <definedName name="_xlnm.Print_Area" localSheetId="11">'１０月'!$D$1:$S$33</definedName>
    <definedName name="_xlnm.Print_Area" localSheetId="12">'１１月'!$D$1:$S$33</definedName>
    <definedName name="_xlnm.Print_Area" localSheetId="13">'１２月'!$D$1:$S$33</definedName>
    <definedName name="_xlnm.Print_Area" localSheetId="2">'1月'!$D$1:$S$33</definedName>
    <definedName name="_xlnm.Print_Area" localSheetId="3">'2月'!$D$1:$S$34</definedName>
    <definedName name="_xlnm.Print_Area" localSheetId="4">'3月'!$D$1:$S$33</definedName>
    <definedName name="_xlnm.Print_Area" localSheetId="5">'4月'!$D$1:$S$33</definedName>
    <definedName name="_xlnm.Print_Area" localSheetId="6">'５月'!$D$1:$S$33</definedName>
    <definedName name="_xlnm.Print_Area" localSheetId="7">'６月'!$D$1:$S$33</definedName>
    <definedName name="_xlnm.Print_Area" localSheetId="8">'７月'!$D$1:$S$33</definedName>
    <definedName name="_xlnm.Print_Area" localSheetId="9">'８月'!$D$1:$S$33</definedName>
    <definedName name="_xlnm.Print_Area" localSheetId="10">'９月'!$D$1:$S$33</definedName>
    <definedName name="_xlnm.Print_Area" localSheetId="0">Sheet1!$E$1:$R$37</definedName>
    <definedName name="_xlnm.Print_Area" localSheetId="1">表紙!$A$1:$J$43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1" l="1"/>
  <c r="I4" i="1" l="1"/>
  <c r="I5" i="1"/>
  <c r="I6" i="1"/>
  <c r="I7" i="1"/>
  <c r="I8" i="1"/>
  <c r="I9" i="1"/>
  <c r="I10" i="1"/>
  <c r="I11" i="1"/>
  <c r="I12" i="1" l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J33" i="1"/>
  <c r="K33" i="1" s="1"/>
  <c r="J32" i="1"/>
  <c r="K32" i="1" s="1"/>
  <c r="J31" i="1"/>
  <c r="K31" i="1" s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4" i="1"/>
  <c r="K3" i="1"/>
  <c r="I33" i="1" l="1"/>
  <c r="I32" i="1"/>
  <c r="I31" i="1"/>
</calcChain>
</file>

<file path=xl/sharedStrings.xml><?xml version="1.0" encoding="utf-8"?>
<sst xmlns="http://schemas.openxmlformats.org/spreadsheetml/2006/main" count="1481" uniqueCount="116">
  <si>
    <t>年</t>
    <rPh sb="0" eb="1">
      <t>ネン</t>
    </rPh>
    <phoneticPr fontId="1"/>
  </si>
  <si>
    <t>月</t>
    <rPh sb="0" eb="1">
      <t>ツキ</t>
    </rPh>
    <phoneticPr fontId="1"/>
  </si>
  <si>
    <t>月</t>
    <rPh sb="0" eb="1">
      <t>ツキ</t>
    </rPh>
    <phoneticPr fontId="1"/>
  </si>
  <si>
    <t>金</t>
  </si>
  <si>
    <t>金</t>
    <rPh sb="0" eb="1">
      <t>キン</t>
    </rPh>
    <phoneticPr fontId="1"/>
  </si>
  <si>
    <t>土</t>
  </si>
  <si>
    <t>日</t>
  </si>
  <si>
    <t>月</t>
  </si>
  <si>
    <t>火</t>
  </si>
  <si>
    <t>水</t>
  </si>
  <si>
    <t>木</t>
  </si>
  <si>
    <t>土</t>
    <rPh sb="0" eb="1">
      <t>ド</t>
    </rPh>
    <phoneticPr fontId="1"/>
  </si>
  <si>
    <t>火</t>
    <rPh sb="0" eb="1">
      <t>ヒ</t>
    </rPh>
    <phoneticPr fontId="1"/>
  </si>
  <si>
    <t>日</t>
    <rPh sb="0" eb="1">
      <t>ニチ</t>
    </rPh>
    <phoneticPr fontId="1"/>
  </si>
  <si>
    <t>木</t>
    <rPh sb="0" eb="1">
      <t>モク</t>
    </rPh>
    <phoneticPr fontId="1"/>
  </si>
  <si>
    <t>12月</t>
    <rPh sb="2" eb="3">
      <t>ツキ</t>
    </rPh>
    <phoneticPr fontId="1"/>
  </si>
  <si>
    <t>11月</t>
    <rPh sb="2" eb="3">
      <t>ツキ</t>
    </rPh>
    <phoneticPr fontId="1"/>
  </si>
  <si>
    <t>10月</t>
    <rPh sb="2" eb="3">
      <t>ツキ</t>
    </rPh>
    <phoneticPr fontId="1"/>
  </si>
  <si>
    <t>9月</t>
    <rPh sb="1" eb="2">
      <t>ツキ</t>
    </rPh>
    <phoneticPr fontId="1"/>
  </si>
  <si>
    <t>8月</t>
    <rPh sb="1" eb="2">
      <t>ツキ</t>
    </rPh>
    <phoneticPr fontId="1"/>
  </si>
  <si>
    <t>7月</t>
    <rPh sb="1" eb="2">
      <t>ツキ</t>
    </rPh>
    <phoneticPr fontId="1"/>
  </si>
  <si>
    <t>6月</t>
    <rPh sb="1" eb="2">
      <t>ツキ</t>
    </rPh>
    <phoneticPr fontId="1"/>
  </si>
  <si>
    <t>5月</t>
    <rPh sb="1" eb="2">
      <t>ツキ</t>
    </rPh>
    <phoneticPr fontId="1"/>
  </si>
  <si>
    <t>4月</t>
    <rPh sb="1" eb="2">
      <t>ツキ</t>
    </rPh>
    <phoneticPr fontId="1"/>
  </si>
  <si>
    <t>3月</t>
    <rPh sb="1" eb="2">
      <t>ツキ</t>
    </rPh>
    <phoneticPr fontId="1"/>
  </si>
  <si>
    <t>2月</t>
    <rPh sb="1" eb="2">
      <t>ツキ</t>
    </rPh>
    <phoneticPr fontId="1"/>
  </si>
  <si>
    <t>1月</t>
    <rPh sb="1" eb="2">
      <t>ツキ</t>
    </rPh>
    <phoneticPr fontId="1"/>
  </si>
  <si>
    <t>仏滅</t>
  </si>
  <si>
    <t>大安</t>
  </si>
  <si>
    <t>赤口</t>
  </si>
  <si>
    <t>先勝</t>
  </si>
  <si>
    <t>友引</t>
  </si>
  <si>
    <t>先負</t>
  </si>
  <si>
    <t>月</t>
    <rPh sb="0" eb="1">
      <t>ツキ</t>
    </rPh>
    <phoneticPr fontId="1"/>
  </si>
  <si>
    <r>
      <rPr>
        <sz val="12"/>
        <color theme="1"/>
        <rFont val="ＭＳ 明朝"/>
        <family val="1"/>
        <charset val="128"/>
      </rPr>
      <t>元旦</t>
    </r>
    <r>
      <rPr>
        <sz val="14"/>
        <color theme="1"/>
        <rFont val="ＭＳ 明朝"/>
        <family val="1"/>
        <charset val="128"/>
      </rPr>
      <t>　</t>
    </r>
    <r>
      <rPr>
        <sz val="8"/>
        <color theme="1"/>
        <rFont val="ＭＳ 明朝"/>
        <family val="1"/>
        <charset val="128"/>
      </rPr>
      <t>　　　　　　　　　　　　　　　　　　　　　　　　　　　　先負　　　　</t>
    </r>
    <rPh sb="0" eb="2">
      <t>ガンタン</t>
    </rPh>
    <rPh sb="31" eb="33">
      <t>センプ</t>
    </rPh>
    <phoneticPr fontId="1"/>
  </si>
  <si>
    <t>仏滅</t>
    <rPh sb="0" eb="2">
      <t>ブツメツ</t>
    </rPh>
    <phoneticPr fontId="1"/>
  </si>
  <si>
    <t>大安</t>
    <rPh sb="0" eb="2">
      <t>タイアン</t>
    </rPh>
    <phoneticPr fontId="1"/>
  </si>
  <si>
    <t>赤口</t>
    <rPh sb="0" eb="2">
      <t>シャッコウ</t>
    </rPh>
    <phoneticPr fontId="1"/>
  </si>
  <si>
    <t>先勝</t>
    <rPh sb="0" eb="2">
      <t>センショウ</t>
    </rPh>
    <phoneticPr fontId="1"/>
  </si>
  <si>
    <t>友引</t>
    <rPh sb="0" eb="2">
      <t>トモビキ</t>
    </rPh>
    <phoneticPr fontId="1"/>
  </si>
  <si>
    <t>先負</t>
    <rPh sb="0" eb="2">
      <t>センプ</t>
    </rPh>
    <phoneticPr fontId="1"/>
  </si>
  <si>
    <r>
      <t>成人の日　　　　</t>
    </r>
    <r>
      <rPr>
        <sz val="8"/>
        <color theme="1"/>
        <rFont val="ＭＳ 明朝"/>
        <family val="1"/>
        <charset val="128"/>
      </rPr>
      <t>大安</t>
    </r>
    <rPh sb="0" eb="2">
      <t>セイジン</t>
    </rPh>
    <rPh sb="3" eb="4">
      <t>ヒ</t>
    </rPh>
    <rPh sb="8" eb="10">
      <t>タイアン</t>
    </rPh>
    <phoneticPr fontId="1"/>
  </si>
  <si>
    <t>先勝</t>
    <rPh sb="0" eb="2">
      <t>センショウ</t>
    </rPh>
    <phoneticPr fontId="1"/>
  </si>
  <si>
    <t>水</t>
    <rPh sb="0" eb="1">
      <t>ミズ</t>
    </rPh>
    <phoneticPr fontId="1"/>
  </si>
  <si>
    <r>
      <t>元旦　　　　　　　　　　</t>
    </r>
    <r>
      <rPr>
        <sz val="8"/>
        <color theme="1"/>
        <rFont val="ＭＳ 明朝"/>
        <family val="1"/>
        <charset val="128"/>
      </rPr>
      <t>赤口</t>
    </r>
    <rPh sb="0" eb="2">
      <t>ガンタン</t>
    </rPh>
    <rPh sb="12" eb="14">
      <t>シャッコウ</t>
    </rPh>
    <phoneticPr fontId="1"/>
  </si>
  <si>
    <t>先負</t>
    <rPh sb="0" eb="2">
      <t>センプ</t>
    </rPh>
    <phoneticPr fontId="1"/>
  </si>
  <si>
    <r>
      <t>成人の日　　　　</t>
    </r>
    <r>
      <rPr>
        <sz val="8"/>
        <color theme="1"/>
        <rFont val="ＭＳ 明朝"/>
        <family val="1"/>
        <charset val="128"/>
      </rPr>
      <t>先勝</t>
    </r>
    <rPh sb="0" eb="2">
      <t>セイジン</t>
    </rPh>
    <rPh sb="3" eb="4">
      <t>ヒ</t>
    </rPh>
    <rPh sb="8" eb="10">
      <t>センショウ</t>
    </rPh>
    <phoneticPr fontId="1"/>
  </si>
  <si>
    <t>木</t>
    <rPh sb="0" eb="1">
      <t>キ</t>
    </rPh>
    <phoneticPr fontId="1"/>
  </si>
  <si>
    <t>金</t>
    <rPh sb="0" eb="1">
      <t>キン</t>
    </rPh>
    <phoneticPr fontId="1"/>
  </si>
  <si>
    <t>　</t>
    <phoneticPr fontId="1"/>
  </si>
  <si>
    <t>大安</t>
    <rPh sb="0" eb="2">
      <t>タイアン</t>
    </rPh>
    <phoneticPr fontId="1"/>
  </si>
  <si>
    <t>赤口</t>
    <rPh sb="0" eb="2">
      <t>シャッコウ</t>
    </rPh>
    <phoneticPr fontId="1"/>
  </si>
  <si>
    <t>先勝</t>
    <rPh sb="0" eb="2">
      <t>センショウ</t>
    </rPh>
    <phoneticPr fontId="1"/>
  </si>
  <si>
    <t>友引</t>
    <rPh sb="0" eb="2">
      <t>トモビキ</t>
    </rPh>
    <phoneticPr fontId="1"/>
  </si>
  <si>
    <t>先負</t>
    <rPh sb="0" eb="2">
      <t>センプ</t>
    </rPh>
    <phoneticPr fontId="1"/>
  </si>
  <si>
    <t>仏滅</t>
    <rPh sb="0" eb="2">
      <t>ブツメツ</t>
    </rPh>
    <phoneticPr fontId="1"/>
  </si>
  <si>
    <r>
      <rPr>
        <sz val="11"/>
        <color theme="1"/>
        <rFont val="ＭＳ 明朝"/>
        <family val="1"/>
        <charset val="128"/>
      </rPr>
      <t>建国記念の日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先負</t>
    </r>
    <rPh sb="0" eb="2">
      <t>ケンコク</t>
    </rPh>
    <rPh sb="2" eb="4">
      <t>キネン</t>
    </rPh>
    <rPh sb="5" eb="6">
      <t>ヒ</t>
    </rPh>
    <rPh sb="8" eb="10">
      <t>センプ</t>
    </rPh>
    <phoneticPr fontId="1"/>
  </si>
  <si>
    <r>
      <rPr>
        <sz val="12"/>
        <color theme="1"/>
        <rFont val="ＭＳ 明朝"/>
        <family val="1"/>
        <charset val="128"/>
      </rPr>
      <t>天皇誕生日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大安</t>
    </r>
    <rPh sb="0" eb="2">
      <t>テンノウ</t>
    </rPh>
    <rPh sb="2" eb="5">
      <t>タンジョウビ</t>
    </rPh>
    <rPh sb="8" eb="10">
      <t>タイアン</t>
    </rPh>
    <phoneticPr fontId="1"/>
  </si>
  <si>
    <t>土</t>
    <rPh sb="0" eb="1">
      <t>ド</t>
    </rPh>
    <phoneticPr fontId="1"/>
  </si>
  <si>
    <r>
      <rPr>
        <sz val="11"/>
        <color theme="1"/>
        <rFont val="ＭＳ 明朝"/>
        <family val="1"/>
        <charset val="128"/>
      </rPr>
      <t>建国記念の日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友引</t>
    </r>
    <rPh sb="0" eb="2">
      <t>ケンコク</t>
    </rPh>
    <rPh sb="2" eb="4">
      <t>キネン</t>
    </rPh>
    <rPh sb="5" eb="6">
      <t>ヒ</t>
    </rPh>
    <rPh sb="8" eb="10">
      <t>トモビキ</t>
    </rPh>
    <phoneticPr fontId="1"/>
  </si>
  <si>
    <r>
      <rPr>
        <sz val="12"/>
        <color theme="1"/>
        <rFont val="ＭＳ 明朝"/>
        <family val="1"/>
        <charset val="128"/>
      </rPr>
      <t>天皇誕生日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友引</t>
    </r>
    <rPh sb="0" eb="2">
      <t>テンノウ</t>
    </rPh>
    <rPh sb="2" eb="5">
      <t>タンジョウビ</t>
    </rPh>
    <rPh sb="7" eb="9">
      <t>トモビキ</t>
    </rPh>
    <phoneticPr fontId="1"/>
  </si>
  <si>
    <r>
      <rPr>
        <sz val="12"/>
        <color theme="1"/>
        <rFont val="ＭＳ 明朝"/>
        <family val="1"/>
        <charset val="128"/>
      </rPr>
      <t>春分の日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先勝</t>
    </r>
    <rPh sb="0" eb="2">
      <t>シュンブン</t>
    </rPh>
    <rPh sb="3" eb="4">
      <t>ヒ</t>
    </rPh>
    <rPh sb="7" eb="9">
      <t>センショウ</t>
    </rPh>
    <phoneticPr fontId="1"/>
  </si>
  <si>
    <t>日</t>
    <rPh sb="0" eb="1">
      <t>ニチ</t>
    </rPh>
    <phoneticPr fontId="1"/>
  </si>
  <si>
    <r>
      <rPr>
        <sz val="12"/>
        <color theme="1"/>
        <rFont val="ＭＳ 明朝"/>
        <family val="1"/>
        <charset val="128"/>
      </rPr>
      <t>春分の日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赤口</t>
    </r>
    <rPh sb="0" eb="2">
      <t>シュンブン</t>
    </rPh>
    <rPh sb="3" eb="4">
      <t>ヒ</t>
    </rPh>
    <rPh sb="7" eb="9">
      <t>シャッコウ</t>
    </rPh>
    <phoneticPr fontId="1"/>
  </si>
  <si>
    <r>
      <rPr>
        <sz val="12"/>
        <color theme="1"/>
        <rFont val="ＭＳ 明朝"/>
        <family val="1"/>
        <charset val="128"/>
      </rPr>
      <t>昭和の日</t>
    </r>
    <r>
      <rPr>
        <sz val="8"/>
        <color theme="1"/>
        <rFont val="ＭＳ 明朝"/>
        <family val="1"/>
        <charset val="128"/>
      </rPr>
      <t>　　　赤口</t>
    </r>
    <rPh sb="0" eb="2">
      <t>ショウワ</t>
    </rPh>
    <rPh sb="3" eb="4">
      <t>ヒ</t>
    </rPh>
    <rPh sb="7" eb="9">
      <t>シャッコウ</t>
    </rPh>
    <phoneticPr fontId="1"/>
  </si>
  <si>
    <t>水</t>
    <rPh sb="0" eb="1">
      <t>ミズ</t>
    </rPh>
    <phoneticPr fontId="1"/>
  </si>
  <si>
    <r>
      <rPr>
        <sz val="12"/>
        <color theme="1"/>
        <rFont val="ＭＳ 明朝"/>
        <family val="1"/>
        <charset val="128"/>
      </rPr>
      <t>昭和の日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大安</t>
    </r>
    <rPh sb="0" eb="2">
      <t>ショウワ</t>
    </rPh>
    <rPh sb="3" eb="4">
      <t>ヒ</t>
    </rPh>
    <rPh sb="7" eb="9">
      <t>タイアン</t>
    </rPh>
    <phoneticPr fontId="1"/>
  </si>
  <si>
    <r>
      <rPr>
        <sz val="12"/>
        <color theme="1"/>
        <rFont val="ＭＳ 明朝"/>
        <family val="1"/>
        <charset val="128"/>
      </rPr>
      <t>憲法記念日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仏滅</t>
    </r>
    <rPh sb="0" eb="2">
      <t>ケンポウ</t>
    </rPh>
    <rPh sb="2" eb="5">
      <t>キネンビ</t>
    </rPh>
    <rPh sb="7" eb="9">
      <t>ブツメツ</t>
    </rPh>
    <phoneticPr fontId="1"/>
  </si>
  <si>
    <r>
      <rPr>
        <sz val="12"/>
        <color theme="1"/>
        <rFont val="ＭＳ 明朝"/>
        <family val="1"/>
        <charset val="128"/>
      </rPr>
      <t>みどりの日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大安</t>
    </r>
    <rPh sb="4" eb="5">
      <t>ヒ</t>
    </rPh>
    <rPh sb="7" eb="9">
      <t>タイアン</t>
    </rPh>
    <phoneticPr fontId="1"/>
  </si>
  <si>
    <r>
      <rPr>
        <sz val="12"/>
        <color theme="1"/>
        <rFont val="ＭＳ 明朝"/>
        <family val="1"/>
        <charset val="128"/>
      </rPr>
      <t>こどもの日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赤口</t>
    </r>
    <rPh sb="4" eb="5">
      <t>ヒ</t>
    </rPh>
    <rPh sb="7" eb="9">
      <t>シャッコウ</t>
    </rPh>
    <phoneticPr fontId="1"/>
  </si>
  <si>
    <r>
      <rPr>
        <sz val="12"/>
        <color theme="1"/>
        <rFont val="ＭＳ 明朝"/>
        <family val="1"/>
        <charset val="128"/>
      </rPr>
      <t>憲法記念日</t>
    </r>
    <r>
      <rPr>
        <sz val="10"/>
        <color theme="1"/>
        <rFont val="ＭＳ 明朝"/>
        <family val="1"/>
        <charset val="128"/>
      </rPr>
      <t>　　</t>
    </r>
    <r>
      <rPr>
        <sz val="8"/>
        <color theme="1"/>
        <rFont val="ＭＳ 明朝"/>
        <family val="1"/>
        <charset val="128"/>
      </rPr>
      <t>先負</t>
    </r>
    <rPh sb="0" eb="2">
      <t>ケンポウ</t>
    </rPh>
    <rPh sb="2" eb="5">
      <t>キネンビ</t>
    </rPh>
    <rPh sb="7" eb="9">
      <t>センプ</t>
    </rPh>
    <phoneticPr fontId="1"/>
  </si>
  <si>
    <r>
      <rPr>
        <sz val="12"/>
        <color theme="1"/>
        <rFont val="ＭＳ 明朝"/>
        <family val="1"/>
        <charset val="128"/>
      </rPr>
      <t>みどりの日</t>
    </r>
    <r>
      <rPr>
        <sz val="8"/>
        <color theme="1"/>
        <rFont val="ＭＳ 明朝"/>
        <family val="1"/>
        <charset val="128"/>
      </rPr>
      <t>　　　仏滅</t>
    </r>
    <rPh sb="4" eb="5">
      <t>ヒ</t>
    </rPh>
    <rPh sb="8" eb="10">
      <t>ブツメツ</t>
    </rPh>
    <phoneticPr fontId="1"/>
  </si>
  <si>
    <r>
      <rPr>
        <sz val="12"/>
        <color theme="1"/>
        <rFont val="ＭＳ 明朝"/>
        <family val="1"/>
        <charset val="128"/>
      </rPr>
      <t>こどもの日</t>
    </r>
    <r>
      <rPr>
        <sz val="8"/>
        <color theme="1"/>
        <rFont val="ＭＳ 明朝"/>
        <family val="1"/>
        <charset val="128"/>
      </rPr>
      <t>　　大安</t>
    </r>
    <rPh sb="4" eb="5">
      <t>ヒ</t>
    </rPh>
    <rPh sb="7" eb="9">
      <t>タイアン</t>
    </rPh>
    <phoneticPr fontId="1"/>
  </si>
  <si>
    <t>土</t>
    <rPh sb="0" eb="1">
      <t>ド</t>
    </rPh>
    <phoneticPr fontId="1"/>
  </si>
  <si>
    <t>仏滅</t>
    <rPh sb="0" eb="2">
      <t>ブツメツ</t>
    </rPh>
    <phoneticPr fontId="1"/>
  </si>
  <si>
    <t>大安</t>
    <rPh sb="0" eb="2">
      <t>タイアン</t>
    </rPh>
    <phoneticPr fontId="1"/>
  </si>
  <si>
    <t>赤口</t>
    <rPh sb="0" eb="2">
      <t>シャッコウ</t>
    </rPh>
    <phoneticPr fontId="1"/>
  </si>
  <si>
    <t>先勝</t>
    <rPh sb="0" eb="2">
      <t>センショウ</t>
    </rPh>
    <phoneticPr fontId="1"/>
  </si>
  <si>
    <t>友引</t>
    <rPh sb="0" eb="2">
      <t>トモビキ</t>
    </rPh>
    <phoneticPr fontId="1"/>
  </si>
  <si>
    <t>先負</t>
    <rPh sb="0" eb="2">
      <t>センプ</t>
    </rPh>
    <phoneticPr fontId="1"/>
  </si>
  <si>
    <t>月</t>
    <rPh sb="0" eb="1">
      <t>ツキ</t>
    </rPh>
    <phoneticPr fontId="1"/>
  </si>
  <si>
    <r>
      <rPr>
        <sz val="12"/>
        <color theme="1"/>
        <rFont val="ＭＳ 明朝"/>
        <family val="1"/>
        <charset val="128"/>
      </rPr>
      <t>海の日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　仏滅</t>
    </r>
    <rPh sb="0" eb="1">
      <t>ウミ</t>
    </rPh>
    <rPh sb="2" eb="3">
      <t>ヒ</t>
    </rPh>
    <rPh sb="7" eb="9">
      <t>ブツメツ</t>
    </rPh>
    <phoneticPr fontId="1"/>
  </si>
  <si>
    <t>水</t>
    <rPh sb="0" eb="1">
      <t>ミズ</t>
    </rPh>
    <phoneticPr fontId="1"/>
  </si>
  <si>
    <r>
      <rPr>
        <sz val="12"/>
        <color theme="1"/>
        <rFont val="ＭＳ 明朝"/>
        <family val="1"/>
        <charset val="128"/>
      </rPr>
      <t>海の日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　先負</t>
    </r>
    <rPh sb="0" eb="1">
      <t>ウミ</t>
    </rPh>
    <rPh sb="2" eb="3">
      <t>ヒ</t>
    </rPh>
    <rPh sb="7" eb="9">
      <t>センプ</t>
    </rPh>
    <phoneticPr fontId="1"/>
  </si>
  <si>
    <t>木</t>
    <rPh sb="0" eb="1">
      <t>キ</t>
    </rPh>
    <phoneticPr fontId="1"/>
  </si>
  <si>
    <t>友引</t>
    <rPh sb="0" eb="2">
      <t>トモビキ</t>
    </rPh>
    <phoneticPr fontId="1"/>
  </si>
  <si>
    <t>先負</t>
    <rPh sb="0" eb="2">
      <t>センプ</t>
    </rPh>
    <phoneticPr fontId="1"/>
  </si>
  <si>
    <t>仏滅</t>
    <rPh sb="0" eb="2">
      <t>ブツメツ</t>
    </rPh>
    <phoneticPr fontId="1"/>
  </si>
  <si>
    <t>大安</t>
    <rPh sb="0" eb="2">
      <t>タイアン</t>
    </rPh>
    <phoneticPr fontId="1"/>
  </si>
  <si>
    <t>赤口</t>
    <rPh sb="0" eb="2">
      <t>シャッコウ</t>
    </rPh>
    <phoneticPr fontId="1"/>
  </si>
  <si>
    <t>先勝</t>
    <rPh sb="0" eb="2">
      <t>センショウ</t>
    </rPh>
    <phoneticPr fontId="1"/>
  </si>
  <si>
    <t>　仏滅</t>
    <rPh sb="1" eb="3">
      <t>ブツメツ</t>
    </rPh>
    <phoneticPr fontId="1"/>
  </si>
  <si>
    <t>土</t>
    <rPh sb="0" eb="1">
      <t>ド</t>
    </rPh>
    <phoneticPr fontId="1"/>
  </si>
  <si>
    <r>
      <rPr>
        <sz val="11"/>
        <color theme="1"/>
        <rFont val="ＭＳ 明朝"/>
        <family val="1"/>
        <charset val="128"/>
      </rPr>
      <t>山の日</t>
    </r>
    <r>
      <rPr>
        <sz val="10"/>
        <color theme="1"/>
        <rFont val="ＭＳ 明朝"/>
        <family val="1"/>
        <charset val="128"/>
      </rPr>
      <t>　　　　</t>
    </r>
    <r>
      <rPr>
        <sz val="8"/>
        <color theme="1"/>
        <rFont val="ＭＳ 明朝"/>
        <family val="1"/>
        <charset val="128"/>
      </rPr>
      <t>赤口</t>
    </r>
    <rPh sb="0" eb="1">
      <t>ヤマ</t>
    </rPh>
    <rPh sb="2" eb="3">
      <t>ヒ</t>
    </rPh>
    <rPh sb="7" eb="9">
      <t>シャッコウ</t>
    </rPh>
    <phoneticPr fontId="1"/>
  </si>
  <si>
    <r>
      <rPr>
        <sz val="11"/>
        <color theme="1"/>
        <rFont val="ＭＳ 明朝"/>
        <family val="1"/>
        <charset val="128"/>
      </rPr>
      <t>山の日</t>
    </r>
    <r>
      <rPr>
        <sz val="10"/>
        <color theme="1"/>
        <rFont val="ＭＳ 明朝"/>
        <family val="1"/>
        <charset val="128"/>
      </rPr>
      <t>　　　　</t>
    </r>
    <r>
      <rPr>
        <sz val="8"/>
        <color theme="1"/>
        <rFont val="ＭＳ 明朝"/>
        <family val="1"/>
        <charset val="128"/>
      </rPr>
      <t>友引</t>
    </r>
    <rPh sb="0" eb="1">
      <t>ヤマ</t>
    </rPh>
    <rPh sb="2" eb="3">
      <t>ヒ</t>
    </rPh>
    <phoneticPr fontId="1"/>
  </si>
  <si>
    <t>日</t>
    <rPh sb="0" eb="1">
      <t>ニチ</t>
    </rPh>
    <phoneticPr fontId="1"/>
  </si>
  <si>
    <t>火</t>
    <rPh sb="0" eb="1">
      <t>ヒ</t>
    </rPh>
    <phoneticPr fontId="1"/>
  </si>
  <si>
    <t>大安</t>
    <rPh sb="0" eb="2">
      <t>タイアン</t>
    </rPh>
    <phoneticPr fontId="1"/>
  </si>
  <si>
    <t>赤口</t>
    <rPh sb="0" eb="2">
      <t>シャッコウ</t>
    </rPh>
    <phoneticPr fontId="1"/>
  </si>
  <si>
    <t>先勝</t>
    <rPh sb="0" eb="2">
      <t>センショウ</t>
    </rPh>
    <phoneticPr fontId="1"/>
  </si>
  <si>
    <t>友引</t>
    <rPh sb="0" eb="2">
      <t>トモビキ</t>
    </rPh>
    <phoneticPr fontId="1"/>
  </si>
  <si>
    <t>先負</t>
    <rPh sb="0" eb="2">
      <t>センプ</t>
    </rPh>
    <phoneticPr fontId="1"/>
  </si>
  <si>
    <t>仏滅</t>
    <rPh sb="0" eb="2">
      <t>ブツメツ</t>
    </rPh>
    <phoneticPr fontId="1"/>
  </si>
  <si>
    <r>
      <rPr>
        <sz val="12"/>
        <color theme="1"/>
        <rFont val="ＭＳ 明朝"/>
        <family val="1"/>
        <charset val="128"/>
      </rPr>
      <t>敬老の日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大安</t>
    </r>
    <rPh sb="0" eb="2">
      <t>ケイロウ</t>
    </rPh>
    <rPh sb="3" eb="4">
      <t>ヒ</t>
    </rPh>
    <rPh sb="7" eb="9">
      <t>タイアン</t>
    </rPh>
    <phoneticPr fontId="1"/>
  </si>
  <si>
    <r>
      <rPr>
        <sz val="12"/>
        <color theme="1"/>
        <rFont val="ＭＳ 明朝"/>
        <family val="1"/>
        <charset val="128"/>
      </rPr>
      <t>秋分の日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仏滅</t>
    </r>
    <rPh sb="0" eb="2">
      <t>シュウブン</t>
    </rPh>
    <rPh sb="3" eb="4">
      <t>ヒ</t>
    </rPh>
    <rPh sb="7" eb="9">
      <t>ブツメツ</t>
    </rPh>
    <phoneticPr fontId="1"/>
  </si>
  <si>
    <r>
      <rPr>
        <sz val="12"/>
        <color theme="1"/>
        <rFont val="ＭＳ 明朝"/>
        <family val="1"/>
        <charset val="128"/>
      </rPr>
      <t>敬老の日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先負</t>
    </r>
    <rPh sb="0" eb="2">
      <t>ケイロウ</t>
    </rPh>
    <rPh sb="3" eb="4">
      <t>ヒ</t>
    </rPh>
    <rPh sb="7" eb="9">
      <t>センブ</t>
    </rPh>
    <phoneticPr fontId="1"/>
  </si>
  <si>
    <r>
      <rPr>
        <sz val="12"/>
        <color theme="1"/>
        <rFont val="ＭＳ 明朝"/>
        <family val="1"/>
        <charset val="128"/>
      </rPr>
      <t>秋分の日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先負</t>
    </r>
    <rPh sb="0" eb="2">
      <t>シュウブン</t>
    </rPh>
    <rPh sb="3" eb="4">
      <t>ヒ</t>
    </rPh>
    <rPh sb="7" eb="9">
      <t>センプ</t>
    </rPh>
    <phoneticPr fontId="1"/>
  </si>
  <si>
    <t>火</t>
    <rPh sb="0" eb="1">
      <t>ヒ</t>
    </rPh>
    <phoneticPr fontId="1"/>
  </si>
  <si>
    <r>
      <rPr>
        <sz val="10"/>
        <color theme="1"/>
        <rFont val="ＭＳ 明朝"/>
        <family val="1"/>
        <charset val="128"/>
      </rPr>
      <t>スポーツの日</t>
    </r>
    <r>
      <rPr>
        <sz val="8"/>
        <color theme="1"/>
        <rFont val="ＭＳ 明朝"/>
        <family val="1"/>
        <charset val="128"/>
      </rPr>
      <t>　友引</t>
    </r>
    <rPh sb="5" eb="6">
      <t>ヒ</t>
    </rPh>
    <rPh sb="7" eb="9">
      <t>トモビキ</t>
    </rPh>
    <phoneticPr fontId="1"/>
  </si>
  <si>
    <t>金</t>
    <rPh sb="0" eb="1">
      <t>キン</t>
    </rPh>
    <phoneticPr fontId="1"/>
  </si>
  <si>
    <r>
      <rPr>
        <sz val="12"/>
        <color theme="1"/>
        <rFont val="ＭＳ 明朝"/>
        <family val="1"/>
        <charset val="128"/>
      </rPr>
      <t>文化の日　</t>
    </r>
    <r>
      <rPr>
        <sz val="8"/>
        <color theme="1"/>
        <rFont val="ＭＳ 明朝"/>
        <family val="1"/>
        <charset val="128"/>
      </rPr>
      <t>　　仏滅</t>
    </r>
    <rPh sb="0" eb="2">
      <t>ブンカ</t>
    </rPh>
    <rPh sb="3" eb="4">
      <t>ヒ</t>
    </rPh>
    <rPh sb="7" eb="9">
      <t>ブツメツ</t>
    </rPh>
    <phoneticPr fontId="1"/>
  </si>
  <si>
    <t>　　　仏滅</t>
    <rPh sb="3" eb="5">
      <t>ブツメツ</t>
    </rPh>
    <phoneticPr fontId="1"/>
  </si>
  <si>
    <r>
      <rPr>
        <sz val="11"/>
        <color theme="1"/>
        <rFont val="ＭＳ 明朝"/>
        <family val="1"/>
        <charset val="128"/>
      </rPr>
      <t>勤労感謝の日</t>
    </r>
    <r>
      <rPr>
        <sz val="10"/>
        <color theme="1"/>
        <rFont val="ＭＳ 明朝"/>
        <family val="1"/>
        <charset val="128"/>
      </rPr>
      <t>　</t>
    </r>
    <r>
      <rPr>
        <sz val="8"/>
        <color theme="1"/>
        <rFont val="ＭＳ 明朝"/>
        <family val="1"/>
        <charset val="128"/>
      </rPr>
      <t>友引</t>
    </r>
    <rPh sb="0" eb="2">
      <t>キンロウ</t>
    </rPh>
    <rPh sb="2" eb="4">
      <t>カンシャ</t>
    </rPh>
    <rPh sb="5" eb="6">
      <t>ヒ</t>
    </rPh>
    <rPh sb="7" eb="9">
      <t>トモビキ</t>
    </rPh>
    <phoneticPr fontId="1"/>
  </si>
  <si>
    <t>日</t>
    <rPh sb="0" eb="1">
      <t>ニチ</t>
    </rPh>
    <phoneticPr fontId="1"/>
  </si>
  <si>
    <r>
      <rPr>
        <sz val="12"/>
        <color theme="1"/>
        <rFont val="ＭＳ 明朝"/>
        <family val="1"/>
        <charset val="128"/>
      </rPr>
      <t>文化の日</t>
    </r>
    <r>
      <rPr>
        <sz val="10"/>
        <color theme="1"/>
        <rFont val="ＭＳ 明朝"/>
        <family val="1"/>
        <charset val="128"/>
      </rPr>
      <t>　　　</t>
    </r>
    <r>
      <rPr>
        <sz val="8"/>
        <color theme="1"/>
        <rFont val="ＭＳ 明朝"/>
        <family val="1"/>
        <charset val="128"/>
      </rPr>
      <t>赤口</t>
    </r>
    <rPh sb="0" eb="2">
      <t>ブンカ</t>
    </rPh>
    <rPh sb="3" eb="4">
      <t>ヒ</t>
    </rPh>
    <rPh sb="7" eb="9">
      <t>シャッコウ</t>
    </rPh>
    <phoneticPr fontId="1"/>
  </si>
  <si>
    <r>
      <rPr>
        <sz val="11"/>
        <color theme="1"/>
        <rFont val="ＭＳ 明朝"/>
        <family val="1"/>
        <charset val="128"/>
      </rPr>
      <t>勤労感謝の日</t>
    </r>
    <r>
      <rPr>
        <sz val="8"/>
        <color theme="1"/>
        <rFont val="ＭＳ 明朝"/>
        <family val="1"/>
        <charset val="128"/>
      </rPr>
      <t>　友引</t>
    </r>
    <rPh sb="0" eb="2">
      <t>キンロウ</t>
    </rPh>
    <rPh sb="2" eb="4">
      <t>カンシャ</t>
    </rPh>
    <rPh sb="5" eb="6">
      <t>ヒ</t>
    </rPh>
    <rPh sb="7" eb="9">
      <t>トモビキ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</si>
</sst>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aaa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ＤＦ特太ゴシック体"/>
      <family val="3"/>
      <charset val="128"/>
    </font>
    <font>
      <sz val="20"/>
      <color theme="1"/>
      <name val="ＤＦ特太ゴシック体"/>
      <family val="3"/>
      <charset val="128"/>
    </font>
    <font>
      <sz val="16"/>
      <color theme="0"/>
      <name val="ＤＦ特太ゴシック体"/>
      <family val="3"/>
      <charset val="128"/>
    </font>
    <font>
      <sz val="8"/>
      <color theme="1"/>
      <name val="ＭＳ 明朝"/>
      <family val="1"/>
      <charset val="128"/>
    </font>
    <font>
      <sz val="10"/>
      <color rgb="FF1A0DAB"/>
      <name val="Arial"/>
      <family val="2"/>
    </font>
    <font>
      <sz val="10"/>
      <color rgb="FFFFFFFF"/>
      <name val="Arial"/>
      <family val="2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FF0000"/>
      <name val="ＤＦ特太ゴシック体"/>
      <family val="3"/>
      <charset val="128"/>
    </font>
    <font>
      <sz val="11"/>
      <color theme="8" tint="-0.499984740745262"/>
      <name val="ＤＦ特太ゴシック体"/>
      <family val="3"/>
      <charset val="128"/>
    </font>
    <font>
      <sz val="11"/>
      <name val="ＤＦ特太ゴシック体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A3FF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2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Alignment="1">
      <alignment horizontal="center" vertical="center"/>
    </xf>
    <xf numFmtId="55" fontId="2" fillId="0" borderId="0" xfId="0" applyNumberFormat="1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176" fontId="2" fillId="0" borderId="0" xfId="0" applyNumberFormat="1" applyFont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" xfId="0" applyFont="1" applyBorder="1">
      <alignment vertical="center"/>
    </xf>
    <xf numFmtId="176" fontId="2" fillId="0" borderId="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76" fontId="2" fillId="0" borderId="10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176" fontId="2" fillId="0" borderId="23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0" fontId="2" fillId="0" borderId="26" xfId="0" applyFont="1" applyBorder="1">
      <alignment vertical="center"/>
    </xf>
    <xf numFmtId="0" fontId="2" fillId="0" borderId="27" xfId="0" applyFont="1" applyBorder="1">
      <alignment vertical="center"/>
    </xf>
    <xf numFmtId="0" fontId="2" fillId="0" borderId="29" xfId="0" applyFont="1" applyBorder="1">
      <alignment vertical="center"/>
    </xf>
    <xf numFmtId="0" fontId="2" fillId="0" borderId="25" xfId="0" applyFont="1" applyBorder="1">
      <alignment vertical="center"/>
    </xf>
    <xf numFmtId="176" fontId="2" fillId="0" borderId="25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5" fillId="0" borderId="11" xfId="0" applyFont="1" applyBorder="1" applyAlignment="1"/>
    <xf numFmtId="0" fontId="5" fillId="0" borderId="8" xfId="0" applyFont="1" applyBorder="1" applyAlignment="1"/>
    <xf numFmtId="0" fontId="5" fillId="0" borderId="22" xfId="0" applyFont="1" applyBorder="1" applyAlignment="1"/>
    <xf numFmtId="0" fontId="5" fillId="0" borderId="11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22" xfId="0" applyFont="1" applyBorder="1" applyAlignment="1">
      <alignment horizontal="right"/>
    </xf>
    <xf numFmtId="0" fontId="5" fillId="0" borderId="11" xfId="0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28" xfId="0" applyFont="1" applyBorder="1" applyAlignment="1"/>
    <xf numFmtId="0" fontId="5" fillId="0" borderId="28" xfId="0" applyFont="1" applyBorder="1" applyAlignment="1">
      <alignment horizontal="right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5" fillId="0" borderId="11" xfId="0" applyFont="1" applyBorder="1" applyAlignment="1">
      <alignment horizontal="right" wrapText="1"/>
    </xf>
    <xf numFmtId="0" fontId="5" fillId="0" borderId="8" xfId="0" applyFont="1" applyBorder="1" applyAlignment="1">
      <alignment horizontal="right" wrapText="1"/>
    </xf>
    <xf numFmtId="0" fontId="5" fillId="0" borderId="8" xfId="0" applyFont="1" applyBorder="1" applyAlignment="1">
      <alignment horizontal="left" wrapText="1"/>
    </xf>
    <xf numFmtId="0" fontId="5" fillId="0" borderId="8" xfId="0" applyFont="1" applyBorder="1" applyAlignment="1">
      <alignment wrapText="1"/>
    </xf>
    <xf numFmtId="0" fontId="4" fillId="4" borderId="1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176" fontId="14" fillId="0" borderId="24" xfId="0" applyNumberFormat="1" applyFont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176" fontId="15" fillId="0" borderId="24" xfId="0" applyNumberFormat="1" applyFont="1" applyBorder="1" applyAlignment="1">
      <alignment horizontal="center" vertical="center"/>
    </xf>
    <xf numFmtId="176" fontId="15" fillId="0" borderId="23" xfId="0" applyNumberFormat="1" applyFont="1" applyBorder="1" applyAlignment="1">
      <alignment horizontal="center" vertical="center"/>
    </xf>
    <xf numFmtId="176" fontId="14" fillId="5" borderId="23" xfId="0" applyNumberFormat="1" applyFont="1" applyFill="1" applyBorder="1" applyAlignment="1">
      <alignment horizontal="center" vertical="center"/>
    </xf>
    <xf numFmtId="176" fontId="14" fillId="5" borderId="2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16" fillId="2" borderId="24" xfId="0" applyNumberFormat="1" applyFont="1" applyFill="1" applyBorder="1" applyAlignment="1">
      <alignment horizontal="center" vertical="center"/>
    </xf>
    <xf numFmtId="176" fontId="14" fillId="2" borderId="24" xfId="0" applyNumberFormat="1" applyFont="1" applyFill="1" applyBorder="1" applyAlignment="1">
      <alignment horizontal="center" vertical="center"/>
    </xf>
    <xf numFmtId="176" fontId="16" fillId="3" borderId="24" xfId="0" applyNumberFormat="1" applyFont="1" applyFill="1" applyBorder="1" applyAlignment="1">
      <alignment horizontal="center" vertical="center"/>
    </xf>
    <xf numFmtId="0" fontId="10" fillId="0" borderId="8" xfId="0" applyFont="1" applyBorder="1" applyAlignment="1">
      <alignment horizontal="right" wrapText="1"/>
    </xf>
    <xf numFmtId="0" fontId="10" fillId="0" borderId="11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176" fontId="2" fillId="0" borderId="30" xfId="0" applyNumberFormat="1" applyFont="1" applyBorder="1" applyAlignment="1">
      <alignment horizontal="center" vertical="center"/>
    </xf>
    <xf numFmtId="176" fontId="2" fillId="3" borderId="24" xfId="0" applyNumberFormat="1" applyFont="1" applyFill="1" applyBorder="1" applyAlignment="1">
      <alignment horizontal="center" vertical="center"/>
    </xf>
    <xf numFmtId="176" fontId="16" fillId="0" borderId="23" xfId="0" applyNumberFormat="1" applyFont="1" applyBorder="1" applyAlignment="1">
      <alignment horizontal="center" vertical="center"/>
    </xf>
    <xf numFmtId="176" fontId="16" fillId="0" borderId="24" xfId="0" applyNumberFormat="1" applyFont="1" applyBorder="1" applyAlignment="1">
      <alignment horizontal="center" vertical="center"/>
    </xf>
    <xf numFmtId="176" fontId="16" fillId="2" borderId="23" xfId="0" applyNumberFormat="1" applyFont="1" applyFill="1" applyBorder="1" applyAlignment="1">
      <alignment horizontal="center" vertical="center"/>
    </xf>
    <xf numFmtId="176" fontId="14" fillId="0" borderId="23" xfId="0" applyNumberFormat="1" applyFont="1" applyBorder="1" applyAlignment="1">
      <alignment horizontal="center" vertical="center"/>
    </xf>
    <xf numFmtId="176" fontId="2" fillId="2" borderId="24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14" fillId="2" borderId="19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</cellXfs>
  <cellStyles count="4">
    <cellStyle name="桁区切り 2" xfId="3"/>
    <cellStyle name="桁区切り 3" xfId="2"/>
    <cellStyle name="標準" xfId="0" builtinId="0"/>
    <cellStyle name="標準 2" xfId="1"/>
  </cellStyles>
  <dxfs count="75"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ill>
        <patternFill>
          <bgColor rgb="FF00B0F0"/>
        </patternFill>
      </fill>
    </dxf>
    <dxf>
      <fill>
        <patternFill>
          <bgColor rgb="FFFFA3FF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4"/>
        </patternFill>
      </fill>
    </dxf>
    <dxf>
      <font>
        <color theme="4" tint="-0.24994659260841701"/>
      </font>
      <fill>
        <patternFill>
          <bgColor theme="4" tint="0.39994506668294322"/>
        </patternFill>
      </fill>
    </dxf>
  </dxfs>
  <tableStyles count="0" defaultTableStyle="TableStyleMedium2" defaultPivotStyle="PivotStyleLight16"/>
  <colors>
    <mruColors>
      <color rgb="FFFFA3FF"/>
      <color rgb="FFFFA300"/>
      <color rgb="FFCEA4CE"/>
      <color rgb="FFEAA4CE"/>
      <color rgb="FFEDCBB0"/>
      <color rgb="FFFF66FF"/>
      <color rgb="FFFF66CC"/>
      <color rgb="FFFF6699"/>
      <color rgb="FFFF33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</xdr:row>
      <xdr:rowOff>66676</xdr:rowOff>
    </xdr:from>
    <xdr:to>
      <xdr:col>7</xdr:col>
      <xdr:colOff>533400</xdr:colOff>
      <xdr:row>1</xdr:row>
      <xdr:rowOff>361950</xdr:rowOff>
    </xdr:to>
    <xdr:sp macro="" textlink="">
      <xdr:nvSpPr>
        <xdr:cNvPr id="4" name="角丸四角形 3"/>
        <xdr:cNvSpPr/>
      </xdr:nvSpPr>
      <xdr:spPr>
        <a:xfrm>
          <a:off x="1685925" y="314326"/>
          <a:ext cx="1628775" cy="295274"/>
        </a:xfrm>
        <a:prstGeom prst="roundRect">
          <a:avLst/>
        </a:prstGeom>
        <a:noFill/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100" b="0" cap="none" spc="0">
              <a:ln w="0">
                <a:solidFill>
                  <a:schemeClr val="dk1"/>
                </a:solidFill>
              </a:ln>
              <a:blipFill>
                <a:blip xmlns:r="http://schemas.openxmlformats.org/officeDocument/2006/relationships" r:embed="rId1"/>
                <a:tile tx="0" ty="0" sx="100000" sy="100000" flip="none" algn="tl"/>
              </a:blip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令和５年（２０２３）</a:t>
          </a:r>
        </a:p>
      </xdr:txBody>
    </xdr:sp>
    <xdr:clientData/>
  </xdr:twoCellAnchor>
  <xdr:twoCellAnchor>
    <xdr:from>
      <xdr:col>11</xdr:col>
      <xdr:colOff>66675</xdr:colOff>
      <xdr:row>1</xdr:row>
      <xdr:rowOff>47625</xdr:rowOff>
    </xdr:from>
    <xdr:to>
      <xdr:col>13</xdr:col>
      <xdr:colOff>533400</xdr:colOff>
      <xdr:row>1</xdr:row>
      <xdr:rowOff>342899</xdr:rowOff>
    </xdr:to>
    <xdr:sp macro="" textlink="">
      <xdr:nvSpPr>
        <xdr:cNvPr id="5" name="角丸四角形 4"/>
        <xdr:cNvSpPr/>
      </xdr:nvSpPr>
      <xdr:spPr>
        <a:xfrm>
          <a:off x="4724400" y="295275"/>
          <a:ext cx="1628775" cy="295274"/>
        </a:xfrm>
        <a:prstGeom prst="roundRect">
          <a:avLst/>
        </a:prstGeom>
        <a:noFill/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100" b="0" cap="none" spc="0">
              <a:ln w="0">
                <a:solidFill>
                  <a:schemeClr val="dk1"/>
                </a:solidFill>
              </a:ln>
              <a:blipFill>
                <a:blip xmlns:r="http://schemas.openxmlformats.org/officeDocument/2006/relationships" r:embed="rId1"/>
                <a:tile tx="0" ty="0" sx="100000" sy="100000" flip="none" algn="tl"/>
              </a:blip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令和６年（２０２４）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155284</xdr:colOff>
      <xdr:row>3</xdr:row>
      <xdr:rowOff>137338</xdr:rowOff>
    </xdr:from>
    <xdr:ext cx="876520" cy="275717"/>
    <xdr:sp macro="" textlink="">
      <xdr:nvSpPr>
        <xdr:cNvPr id="4" name="正方形/長方形 3"/>
        <xdr:cNvSpPr/>
      </xdr:nvSpPr>
      <xdr:spPr>
        <a:xfrm>
          <a:off x="8100255" y="113466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106378</xdr:colOff>
      <xdr:row>3</xdr:row>
      <xdr:rowOff>414897</xdr:rowOff>
    </xdr:from>
    <xdr:ext cx="3307969" cy="2492990"/>
    <xdr:sp macro="" textlink="">
      <xdr:nvSpPr>
        <xdr:cNvPr id="5" name="正方形/長方形 4"/>
        <xdr:cNvSpPr/>
      </xdr:nvSpPr>
      <xdr:spPr>
        <a:xfrm>
          <a:off x="8051349" y="1412221"/>
          <a:ext cx="3307969" cy="249299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生育後期の管理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●水管理は、出穂後３０日頃まで間断灌水を続けます。透排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水性の悪い場所や未熟有機物の多い場所、鉄分の少ない所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では夏期の高温により根腐れを起こしやすいので注意が必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要です。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●稲こうじ病の防除は出穂期２～３週間前が適期であり、い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もち病・カメムシ類との同時防除はできません。時期を逃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さず薬剤散布しましょう。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●稲いもち病、カメムシ類の防除を徹底します。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●異常高温時には気温の低い夜間の入水により、地温の低下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、根の活力維持につとめましょう。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●早期落水は胴割米や乳白米等を増加させ、品質・食味を低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下させます。落水時期は出穂後３０日頃としましょう。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除草剤の使い方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●発生する草の種類・量に応じて使用する除草剤を決めまし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ょう。生産履歴記帳を確認して提出の準備をしておきます。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58615</xdr:colOff>
      <xdr:row>1</xdr:row>
      <xdr:rowOff>29308</xdr:rowOff>
    </xdr:from>
    <xdr:to>
      <xdr:col>17</xdr:col>
      <xdr:colOff>109904</xdr:colOff>
      <xdr:row>2</xdr:row>
      <xdr:rowOff>417635</xdr:rowOff>
    </xdr:to>
    <xdr:sp macro="" textlink="">
      <xdr:nvSpPr>
        <xdr:cNvPr id="7" name="楕円 6"/>
        <xdr:cNvSpPr/>
      </xdr:nvSpPr>
      <xdr:spPr>
        <a:xfrm>
          <a:off x="9393115" y="131885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８月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174985</xdr:colOff>
      <xdr:row>9</xdr:row>
      <xdr:rowOff>319368</xdr:rowOff>
    </xdr:from>
    <xdr:ext cx="1025769" cy="275717"/>
    <xdr:sp macro="" textlink="">
      <xdr:nvSpPr>
        <xdr:cNvPr id="14" name="正方形/長方形 13"/>
        <xdr:cNvSpPr/>
      </xdr:nvSpPr>
      <xdr:spPr>
        <a:xfrm>
          <a:off x="8119956" y="4006103"/>
          <a:ext cx="102576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38789</xdr:colOff>
      <xdr:row>10</xdr:row>
      <xdr:rowOff>212912</xdr:rowOff>
    </xdr:from>
    <xdr:ext cx="3487616" cy="381000"/>
    <xdr:sp macro="" textlink="">
      <xdr:nvSpPr>
        <xdr:cNvPr id="17" name="正方形/長方形 16"/>
        <xdr:cNvSpPr/>
      </xdr:nvSpPr>
      <xdr:spPr>
        <a:xfrm>
          <a:off x="7983760" y="4347883"/>
          <a:ext cx="3487616" cy="3810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●病害虫防除･･･高温により蒸れた擬葉内部で９月に褐斑病や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茎枯病、コナジラミ、ハダニが増加するため、徹底防除する。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201706</xdr:colOff>
      <xdr:row>11</xdr:row>
      <xdr:rowOff>271097</xdr:rowOff>
    </xdr:from>
    <xdr:ext cx="1172308" cy="278423"/>
    <xdr:sp macro="" textlink="">
      <xdr:nvSpPr>
        <xdr:cNvPr id="20" name="正方形/長方形 19"/>
        <xdr:cNvSpPr/>
      </xdr:nvSpPr>
      <xdr:spPr>
        <a:xfrm>
          <a:off x="8146677" y="4854303"/>
          <a:ext cx="1172308" cy="27842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生産履歴の記帳</a:t>
          </a:r>
        </a:p>
      </xdr:txBody>
    </xdr:sp>
    <xdr:clientData/>
  </xdr:oneCellAnchor>
  <xdr:oneCellAnchor>
    <xdr:from>
      <xdr:col>13</xdr:col>
      <xdr:colOff>42668</xdr:colOff>
      <xdr:row>12</xdr:row>
      <xdr:rowOff>219377</xdr:rowOff>
    </xdr:from>
    <xdr:ext cx="3487616" cy="710711"/>
    <xdr:sp macro="" textlink="">
      <xdr:nvSpPr>
        <xdr:cNvPr id="21" name="正方形/長方形 20"/>
        <xdr:cNvSpPr/>
      </xdr:nvSpPr>
      <xdr:spPr>
        <a:xfrm>
          <a:off x="7987639" y="5250818"/>
          <a:ext cx="3487616" cy="7107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●米・麦・大豆など耕種部門と青果物等を組み合わせた複合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経営では確実に毎日のこまめな記録メモ等をすることが大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切です。提出用の栽培履歴に転記する場合には、正確に記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入して押印の上で、ＪＡに提出してください。</a:t>
          </a:r>
        </a:p>
      </xdr:txBody>
    </xdr:sp>
    <xdr:clientData/>
  </xdr:oneCellAnchor>
  <xdr:oneCellAnchor>
    <xdr:from>
      <xdr:col>13</xdr:col>
      <xdr:colOff>280147</xdr:colOff>
      <xdr:row>14</xdr:row>
      <xdr:rowOff>134900</xdr:rowOff>
    </xdr:from>
    <xdr:ext cx="2696308" cy="1611924"/>
    <xdr:sp macro="" textlink="">
      <xdr:nvSpPr>
        <xdr:cNvPr id="8" name="正方形/長方形 7"/>
        <xdr:cNvSpPr/>
      </xdr:nvSpPr>
      <xdr:spPr>
        <a:xfrm>
          <a:off x="8225118" y="6062812"/>
          <a:ext cx="2696308" cy="1611924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cmpd="dbl">
          <a:solidFill>
            <a:schemeClr val="tx1"/>
          </a:solidFill>
        </a:ln>
        <a:effectLst>
          <a:outerShdw blurRad="50800" dist="50800" dir="600000" algn="ctr" rotWithShape="0">
            <a:srgbClr val="000000">
              <a:alpha val="43137"/>
            </a:srgb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記帳のねらい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①安全の確保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②消費者への安全の提供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③農業技術・経営の見直しの参考資料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④無実の証明</a:t>
          </a:r>
          <a:endParaRPr lang="en-US" altLang="ja-JP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11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⑤現場からの情報発信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162181</xdr:colOff>
      <xdr:row>2</xdr:row>
      <xdr:rowOff>367061</xdr:rowOff>
    </xdr:from>
    <xdr:ext cx="817903" cy="244522"/>
    <xdr:sp macro="" textlink="">
      <xdr:nvSpPr>
        <xdr:cNvPr id="4" name="正方形/長方形 3"/>
        <xdr:cNvSpPr/>
      </xdr:nvSpPr>
      <xdr:spPr>
        <a:xfrm>
          <a:off x="8107152" y="916149"/>
          <a:ext cx="817903" cy="24452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41413</xdr:colOff>
      <xdr:row>3</xdr:row>
      <xdr:rowOff>204141</xdr:rowOff>
    </xdr:from>
    <xdr:ext cx="3553239" cy="2322635"/>
    <xdr:sp macro="" textlink="">
      <xdr:nvSpPr>
        <xdr:cNvPr id="5" name="正方形/長方形 4"/>
        <xdr:cNvSpPr/>
      </xdr:nvSpPr>
      <xdr:spPr>
        <a:xfrm>
          <a:off x="8050696" y="1206337"/>
          <a:ext cx="3553239" cy="232263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収穫・乾燥・調整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せっかくおいしい米作りを行っても、収穫・乾燥・調製がう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まくいかないと品質が落ちてしまいます。十分に注意して行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●品質・食味向上のため、適期収穫につとめます。収穫は帯緑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色籾率１０％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籾の９０％が黄化した時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からはじめましょう。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〈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刈取適期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〉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帯緑色籾率：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 　　　　登熟積算気温：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1,000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1,100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積算気温は目安とし、帯緑色籾率で判断します。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●刈り遅れると胴割れ等の発生が多くなり、品質が低下します。</a:t>
          </a:r>
          <a:endParaRPr lang="en-US" altLang="ja-JP" sz="900" b="0" cap="none" spc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刈取適期の判定方法</a:t>
          </a:r>
          <a:r>
            <a:rPr lang="en-US" altLang="ja-JP" sz="900" b="0" cap="none" spc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 algn="l"/>
          <a:r>
            <a:rPr lang="ja-JP" altLang="en-US" sz="9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○平均的な生育箇所の何か所かで５～６本の穂をまとめて握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ってみます。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○穂の元の部分の帯緑色粒の割合で判断します。</a:t>
          </a:r>
        </a:p>
      </xdr:txBody>
    </xdr:sp>
    <xdr:clientData/>
  </xdr:oneCellAnchor>
  <xdr:oneCellAnchor>
    <xdr:from>
      <xdr:col>12</xdr:col>
      <xdr:colOff>923191</xdr:colOff>
      <xdr:row>32</xdr:row>
      <xdr:rowOff>65941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49710" y="14023729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21981</xdr:colOff>
      <xdr:row>1</xdr:row>
      <xdr:rowOff>7327</xdr:rowOff>
    </xdr:from>
    <xdr:to>
      <xdr:col>17</xdr:col>
      <xdr:colOff>73270</xdr:colOff>
      <xdr:row>2</xdr:row>
      <xdr:rowOff>395654</xdr:rowOff>
    </xdr:to>
    <xdr:sp macro="" textlink="">
      <xdr:nvSpPr>
        <xdr:cNvPr id="7" name="楕円 6"/>
        <xdr:cNvSpPr/>
      </xdr:nvSpPr>
      <xdr:spPr>
        <a:xfrm>
          <a:off x="9356481" y="109904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９月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7327</xdr:colOff>
      <xdr:row>11</xdr:row>
      <xdr:rowOff>42669</xdr:rowOff>
    </xdr:from>
    <xdr:ext cx="3395892" cy="1135674"/>
    <xdr:sp macro="" textlink="">
      <xdr:nvSpPr>
        <xdr:cNvPr id="21" name="正方形/長方形 20"/>
        <xdr:cNvSpPr/>
      </xdr:nvSpPr>
      <xdr:spPr>
        <a:xfrm>
          <a:off x="7952298" y="4625875"/>
          <a:ext cx="3395892" cy="113567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●高温、急激な乾燥を行わないようにします。１時間当たり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８％の乾減率を目標とします。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●出荷時の玄米水分を１４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５～１５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０％を目標とします。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（水分１４％以下の過乾燥米にはしないように注意しましょう。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栃木県は、過乾燥米が３割近くあり、味を落とす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大きな原因となっています。）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●ライスグレーダー網目１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８５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を使用します。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195671</xdr:colOff>
      <xdr:row>13</xdr:row>
      <xdr:rowOff>290987</xdr:rowOff>
    </xdr:from>
    <xdr:ext cx="820617" cy="240432"/>
    <xdr:sp macro="" textlink="">
      <xdr:nvSpPr>
        <xdr:cNvPr id="19" name="正方形/長方形 18"/>
        <xdr:cNvSpPr/>
      </xdr:nvSpPr>
      <xdr:spPr>
        <a:xfrm>
          <a:off x="8140642" y="5770663"/>
          <a:ext cx="820617" cy="24043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キュウリ</a:t>
          </a:r>
        </a:p>
      </xdr:txBody>
    </xdr:sp>
    <xdr:clientData/>
  </xdr:oneCellAnchor>
  <xdr:oneCellAnchor>
    <xdr:from>
      <xdr:col>13</xdr:col>
      <xdr:colOff>65511</xdr:colOff>
      <xdr:row>14</xdr:row>
      <xdr:rowOff>75854</xdr:rowOff>
    </xdr:from>
    <xdr:ext cx="3395892" cy="1582616"/>
    <xdr:sp macro="" textlink="">
      <xdr:nvSpPr>
        <xdr:cNvPr id="22" name="正方形/長方形 21"/>
        <xdr:cNvSpPr/>
      </xdr:nvSpPr>
      <xdr:spPr>
        <a:xfrm>
          <a:off x="8010482" y="6003766"/>
          <a:ext cx="3395892" cy="15826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ハウスキュウリ栽培のポイント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１．土壌診断に基づく適性施肥と良質堆肥の施用。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２．収穫開始までの灌水は朝に１日分の適性量を実施。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３．高温乾燥の場合は遮光カーテンを利用し、通路等を濡ら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し加湿する。大きく萎れる場合は、葉水する。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４．側枝や雌花の掻き上げは地上３０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５．側枝の適性数は１０～１２本、早めに１節摘芯が基本。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６．追肥は収穫物の果形が良くなってから開始する。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７．ハウス開口部や出入口に防虫ネットを導入して、黄化え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そ病や退緑黄化病、ウイルス感染株は処分する。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174552</xdr:colOff>
      <xdr:row>17</xdr:row>
      <xdr:rowOff>315490</xdr:rowOff>
    </xdr:from>
    <xdr:ext cx="1033097" cy="212479"/>
    <xdr:sp macro="" textlink="">
      <xdr:nvSpPr>
        <xdr:cNvPr id="23" name="正方形/長方形 22"/>
        <xdr:cNvSpPr/>
      </xdr:nvSpPr>
      <xdr:spPr>
        <a:xfrm>
          <a:off x="8119523" y="7588108"/>
          <a:ext cx="1033097" cy="21247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12</xdr:col>
      <xdr:colOff>912416</xdr:colOff>
      <xdr:row>18</xdr:row>
      <xdr:rowOff>90510</xdr:rowOff>
    </xdr:from>
    <xdr:ext cx="3395892" cy="688730"/>
    <xdr:sp macro="" textlink="">
      <xdr:nvSpPr>
        <xdr:cNvPr id="24" name="正方形/長方形 23"/>
        <xdr:cNvSpPr/>
      </xdr:nvSpPr>
      <xdr:spPr>
        <a:xfrm>
          <a:off x="7927298" y="7811363"/>
          <a:ext cx="3395892" cy="688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●転流促進･･･根株への養分転流を促すため、９月末以降３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回程度、亜燐酸葉面散布剤を散布して葉黄化を促す。さ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らに、１月まで７日毎に灌水は継続し、同様に促す。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248254</xdr:colOff>
      <xdr:row>19</xdr:row>
      <xdr:rowOff>371946</xdr:rowOff>
    </xdr:from>
    <xdr:ext cx="754674" cy="219809"/>
    <xdr:sp macro="" textlink="">
      <xdr:nvSpPr>
        <xdr:cNvPr id="28" name="正方形/長方形 27"/>
        <xdr:cNvSpPr/>
      </xdr:nvSpPr>
      <xdr:spPr>
        <a:xfrm>
          <a:off x="8193225" y="8541034"/>
          <a:ext cx="754674" cy="21980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  <xdr:oneCellAnchor>
    <xdr:from>
      <xdr:col>13</xdr:col>
      <xdr:colOff>40513</xdr:colOff>
      <xdr:row>20</xdr:row>
      <xdr:rowOff>118957</xdr:rowOff>
    </xdr:from>
    <xdr:ext cx="3395892" cy="2593730"/>
    <xdr:sp macro="" textlink="">
      <xdr:nvSpPr>
        <xdr:cNvPr id="29" name="正方形/長方形 28"/>
        <xdr:cNvSpPr/>
      </xdr:nvSpPr>
      <xdr:spPr>
        <a:xfrm>
          <a:off x="7985484" y="8736281"/>
          <a:ext cx="3395892" cy="2593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定植後の管理のポイント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適期作業を行うため、作業は計画的に進めましょう。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１．適期定植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花芽検鏡の結果に基づき適期に定植しましょう。定植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が遅れると株の充実が悪く、着花数の減少、生育の遅れ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を招き、収量が低下します。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２．活着促進と生育初期の株づくり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定植後は１日数回こまめな灌水を行って活着を促進し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ます。活着後から開花期までは土壌水分の安定供給と適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正な温度管理によって株を充実させ、収穫始期の草丈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25cm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を目標にします。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３．開花期までの病害虫防除の徹底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（１）病害虫は、ミツバチを導入すると防除がしにくいため、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開花期までに防除を徹底します。病害に予防中心の防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除、害虫は早期発見・早期防除を心がけます。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（２）天敵を利用する場合は、放飼３週間前からの防除を徹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底をしましょう。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247391</xdr:colOff>
      <xdr:row>29</xdr:row>
      <xdr:rowOff>384448</xdr:rowOff>
    </xdr:from>
    <xdr:ext cx="754674" cy="227135"/>
    <xdr:sp macro="" textlink="">
      <xdr:nvSpPr>
        <xdr:cNvPr id="27" name="正方形/長方形 26"/>
        <xdr:cNvSpPr/>
      </xdr:nvSpPr>
      <xdr:spPr>
        <a:xfrm>
          <a:off x="8192362" y="13035889"/>
          <a:ext cx="754674" cy="22713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70253</xdr:colOff>
      <xdr:row>30</xdr:row>
      <xdr:rowOff>187053</xdr:rowOff>
    </xdr:from>
    <xdr:ext cx="3395892" cy="843889"/>
    <xdr:sp macro="" textlink="">
      <xdr:nvSpPr>
        <xdr:cNvPr id="30" name="正方形/長方形 29"/>
        <xdr:cNvSpPr/>
      </xdr:nvSpPr>
      <xdr:spPr>
        <a:xfrm>
          <a:off x="8015224" y="13286729"/>
          <a:ext cx="3395892" cy="84388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●は種時期目安（セル育苗）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頃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（地床育苗）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9/16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●平均気温が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℃になる時期の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日前を目安とする。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●育苗日数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日で定植できるよう、逆算して播種日を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決定する。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●発芽後に苗立枯病防除のため、登録のある薬剤を散布する。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96545</xdr:colOff>
      <xdr:row>8</xdr:row>
      <xdr:rowOff>156023</xdr:rowOff>
    </xdr:from>
    <xdr:to>
      <xdr:col>18</xdr:col>
      <xdr:colOff>182217</xdr:colOff>
      <xdr:row>11</xdr:row>
      <xdr:rowOff>69118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5828" y="3394523"/>
          <a:ext cx="3257911" cy="1254878"/>
        </a:xfrm>
        <a:prstGeom prst="rect">
          <a:avLst/>
        </a:prstGeom>
      </xdr:spPr>
    </xdr:pic>
    <xdr:clientData/>
  </xdr:twoCellAnchor>
  <xdr:oneCellAnchor>
    <xdr:from>
      <xdr:col>13</xdr:col>
      <xdr:colOff>224116</xdr:colOff>
      <xdr:row>26</xdr:row>
      <xdr:rowOff>44823</xdr:rowOff>
    </xdr:from>
    <xdr:ext cx="930520" cy="241789"/>
    <xdr:sp macro="" textlink="">
      <xdr:nvSpPr>
        <xdr:cNvPr id="18" name="正方形/長方形 17"/>
        <xdr:cNvSpPr/>
      </xdr:nvSpPr>
      <xdr:spPr>
        <a:xfrm>
          <a:off x="8169087" y="11351558"/>
          <a:ext cx="930520" cy="24178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33616</xdr:colOff>
      <xdr:row>26</xdr:row>
      <xdr:rowOff>280149</xdr:rowOff>
    </xdr:from>
    <xdr:ext cx="3462617" cy="1467970"/>
    <xdr:sp macro="" textlink="">
      <xdr:nvSpPr>
        <xdr:cNvPr id="20" name="正方形/長方形 19"/>
        <xdr:cNvSpPr/>
      </xdr:nvSpPr>
      <xdr:spPr>
        <a:xfrm>
          <a:off x="7978587" y="11586884"/>
          <a:ext cx="3462617" cy="146797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１．定植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１～３花咲きに合わせ、坪当たり７本前後で定植。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２回程度の植え水で活着させ、急な夜温低下に注意。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２．病害虫防除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黄化葉巻病予防に０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以下の防虫ネットを導入し、強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風時には換気を控え、週２回の薬剤防除に努める。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疫病、かいよう病、茎えそ細菌病、灰色かび病は過繁茂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による多湿が影響することから、初期の草勢管理と銅剤を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中心とした予防防除に努め、早期発見で感染拡大を防ぐ。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21981</xdr:colOff>
      <xdr:row>1</xdr:row>
      <xdr:rowOff>43962</xdr:rowOff>
    </xdr:from>
    <xdr:to>
      <xdr:col>17</xdr:col>
      <xdr:colOff>73270</xdr:colOff>
      <xdr:row>2</xdr:row>
      <xdr:rowOff>432289</xdr:rowOff>
    </xdr:to>
    <xdr:sp macro="" textlink="">
      <xdr:nvSpPr>
        <xdr:cNvPr id="7" name="楕円 6"/>
        <xdr:cNvSpPr/>
      </xdr:nvSpPr>
      <xdr:spPr>
        <a:xfrm>
          <a:off x="9356481" y="146539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１０月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174123</xdr:colOff>
      <xdr:row>3</xdr:row>
      <xdr:rowOff>165933</xdr:rowOff>
    </xdr:from>
    <xdr:ext cx="876520" cy="275717"/>
    <xdr:sp macro="" textlink="">
      <xdr:nvSpPr>
        <xdr:cNvPr id="22" name="正方形/長方形 21"/>
        <xdr:cNvSpPr/>
      </xdr:nvSpPr>
      <xdr:spPr>
        <a:xfrm>
          <a:off x="8119094" y="1163257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146538</xdr:colOff>
      <xdr:row>4</xdr:row>
      <xdr:rowOff>0</xdr:rowOff>
    </xdr:from>
    <xdr:ext cx="3297116" cy="1442703"/>
    <xdr:sp macro="" textlink="">
      <xdr:nvSpPr>
        <xdr:cNvPr id="23" name="正方形/長方形 22"/>
        <xdr:cNvSpPr/>
      </xdr:nvSpPr>
      <xdr:spPr>
        <a:xfrm>
          <a:off x="8103576" y="1443404"/>
          <a:ext cx="3297116" cy="14427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適期播種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遅まきは、細麦・被害粒が懸念されます。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◆は種基準は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月上中旬からです。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◆は種量はドリル播きで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7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8kg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ａ。薄まきが有効です。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湿害対策について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圃場に水分が多いと「発芽不良・生育不良」を起こし、品質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の悪化や減収になってしまいます。播種前の排水溝の設置や、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弾丸暗渠またはサブソイラ・プラソイラ等による心土破砕を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実施し排水に努め、生育に良い環境を作りましょう。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98266</xdr:colOff>
      <xdr:row>11</xdr:row>
      <xdr:rowOff>83182</xdr:rowOff>
    </xdr:from>
    <xdr:ext cx="3297116" cy="692497"/>
    <xdr:sp macro="" textlink="">
      <xdr:nvSpPr>
        <xdr:cNvPr id="27" name="正方形/長方形 26"/>
        <xdr:cNvSpPr/>
      </xdr:nvSpPr>
      <xdr:spPr>
        <a:xfrm>
          <a:off x="8043237" y="4666388"/>
          <a:ext cx="3297116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土づくり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麦類は酸性に弱い作物です。播種前に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０～６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５を目標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に苦土炭カルや苦土消石灰・ＯＭ３７（苦土重燃リン・苦土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炭カル）を施用しましょう。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65943</xdr:colOff>
      <xdr:row>7</xdr:row>
      <xdr:rowOff>173693</xdr:rowOff>
    </xdr:from>
    <xdr:to>
      <xdr:col>18</xdr:col>
      <xdr:colOff>248478</xdr:colOff>
      <xdr:row>11</xdr:row>
      <xdr:rowOff>85768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5226" y="2964932"/>
          <a:ext cx="3354774" cy="170111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110030</xdr:colOff>
      <xdr:row>2</xdr:row>
      <xdr:rowOff>248968</xdr:rowOff>
    </xdr:from>
    <xdr:ext cx="876520" cy="229870"/>
    <xdr:sp macro="" textlink="">
      <xdr:nvSpPr>
        <xdr:cNvPr id="4" name="正方形/長方形 3"/>
        <xdr:cNvSpPr/>
      </xdr:nvSpPr>
      <xdr:spPr>
        <a:xfrm>
          <a:off x="8055001" y="798056"/>
          <a:ext cx="876520" cy="22987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　　産</a:t>
          </a:r>
        </a:p>
      </xdr:txBody>
    </xdr:sp>
    <xdr:clientData/>
  </xdr:oneCellAnchor>
  <xdr:oneCellAnchor>
    <xdr:from>
      <xdr:col>13</xdr:col>
      <xdr:colOff>57319</xdr:colOff>
      <xdr:row>3</xdr:row>
      <xdr:rowOff>55878</xdr:rowOff>
    </xdr:from>
    <xdr:ext cx="3437942" cy="1792798"/>
    <xdr:sp macro="" textlink="">
      <xdr:nvSpPr>
        <xdr:cNvPr id="5" name="正方形/長方形 4"/>
        <xdr:cNvSpPr/>
      </xdr:nvSpPr>
      <xdr:spPr>
        <a:xfrm>
          <a:off x="8066602" y="1058074"/>
          <a:ext cx="3437942" cy="179279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●稲わら収穫の時期です。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●有機質施用のため、堆肥散布が有効です。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風邪注意報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●牛舎内の換気と敷き料の交換を早めに行い牛舎内を清潔に。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●食欲や糞の状態をよく観察し、早期発見につとめます。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●せき、鼻汁が見えたら、獣医師に相談し早期治療を。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堆肥の有効利用と国産稲わら確保推進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●良質堆肥づくり：堆肥舎で定期的に切り返しを行い、発酵を促進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　　　　　させます。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●稲わら交換：良質堆肥の還元によるほ場の土づくりと、稲わら確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　　　　保を図ります。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●稲わら収穫：雨に当たらないよう早めの収集を心がける。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51288</xdr:colOff>
      <xdr:row>0</xdr:row>
      <xdr:rowOff>87923</xdr:rowOff>
    </xdr:from>
    <xdr:to>
      <xdr:col>17</xdr:col>
      <xdr:colOff>29307</xdr:colOff>
      <xdr:row>2</xdr:row>
      <xdr:rowOff>293077</xdr:rowOff>
    </xdr:to>
    <xdr:sp macro="" textlink="">
      <xdr:nvSpPr>
        <xdr:cNvPr id="7" name="楕円 6"/>
        <xdr:cNvSpPr/>
      </xdr:nvSpPr>
      <xdr:spPr>
        <a:xfrm>
          <a:off x="9385788" y="87923"/>
          <a:ext cx="1355481" cy="75467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１１月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108180</xdr:colOff>
      <xdr:row>7</xdr:row>
      <xdr:rowOff>23749</xdr:rowOff>
    </xdr:from>
    <xdr:ext cx="876520" cy="224935"/>
    <xdr:sp macro="" textlink="">
      <xdr:nvSpPr>
        <xdr:cNvPr id="15" name="正方形/長方形 14"/>
        <xdr:cNvSpPr/>
      </xdr:nvSpPr>
      <xdr:spPr>
        <a:xfrm>
          <a:off x="8053151" y="2814014"/>
          <a:ext cx="876520" cy="22493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酪　　農</a:t>
          </a:r>
        </a:p>
      </xdr:txBody>
    </xdr:sp>
    <xdr:clientData/>
  </xdr:oneCellAnchor>
  <xdr:oneCellAnchor>
    <xdr:from>
      <xdr:col>13</xdr:col>
      <xdr:colOff>48039</xdr:colOff>
      <xdr:row>7</xdr:row>
      <xdr:rowOff>256219</xdr:rowOff>
    </xdr:from>
    <xdr:ext cx="3472070" cy="2013216"/>
    <xdr:sp macro="" textlink="">
      <xdr:nvSpPr>
        <xdr:cNvPr id="16" name="正方形/長方形 15"/>
        <xdr:cNvSpPr/>
      </xdr:nvSpPr>
      <xdr:spPr>
        <a:xfrm>
          <a:off x="8057322" y="3047458"/>
          <a:ext cx="3472070" cy="20132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乳房炎予防のための搾乳手順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前搾りを各乳頭４～５回行い、乳汁をストリップカップにとり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ます。乳汁は乳房炎起因菌の汚染を防ぐため牛床に捨てない様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にします。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(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プレディッピングを行う場合は、前搾り後に行う。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消毒液に浸したタオル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１頭につき１枚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で乳頭のみを清拭し、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en-US" altLang="ja-JP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その後使い捨てペーパータオルで拭き取り、乳頭を乾燥させま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乳頭清拭後、時間をおかないでティートカップを装着します。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搾乳終了時のマシンストリッピングは乳頭口、乳頭管を傷つけ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85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るので絶対行わないで下さい。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ティートカップ離脱後速やかにディッピングして下さい。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搾乳後３０分は乳牛が黄臥しないよう心がけて下さい。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（飼料を給与するなど。）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117374</xdr:colOff>
      <xdr:row>12</xdr:row>
      <xdr:rowOff>94994</xdr:rowOff>
    </xdr:from>
    <xdr:ext cx="876520" cy="239592"/>
    <xdr:sp macro="" textlink="">
      <xdr:nvSpPr>
        <xdr:cNvPr id="20" name="正方形/長方形 19"/>
        <xdr:cNvSpPr/>
      </xdr:nvSpPr>
      <xdr:spPr>
        <a:xfrm>
          <a:off x="8126657" y="5122537"/>
          <a:ext cx="876520" cy="23959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39788</xdr:colOff>
      <xdr:row>12</xdr:row>
      <xdr:rowOff>351057</xdr:rowOff>
    </xdr:from>
    <xdr:ext cx="3351930" cy="1604596"/>
    <xdr:sp macro="" textlink="">
      <xdr:nvSpPr>
        <xdr:cNvPr id="21" name="正方形/長方形 20"/>
        <xdr:cNvSpPr/>
      </xdr:nvSpPr>
      <xdr:spPr>
        <a:xfrm>
          <a:off x="8049071" y="5378600"/>
          <a:ext cx="3351930" cy="160459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麦踏みは不可欠（年内１回以上、茎立ち期を前に２回以上）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◆暖冬による茎立ちを抑え、また低温による幼穂凍死を回避し、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穂揃いを良くし倒伏しにくい麦をつくります。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◆手を抜かず必ず適期に麦踏みをしましょう。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◆排水対策として、排水溝を必ずつくり、ほ場外までつなぎます。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必要に応じて溝さらいをしましょう。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雑草防除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◆播種後に全面土壌処理を行い、その後の雑草発生状況により生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育期処理を行う。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◆麦の生育不良や品質の低下を防ぐため、必ず雑草防除を行いま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114408</xdr:colOff>
      <xdr:row>16</xdr:row>
      <xdr:rowOff>209767</xdr:rowOff>
    </xdr:from>
    <xdr:ext cx="1487366" cy="241056"/>
    <xdr:sp macro="" textlink="">
      <xdr:nvSpPr>
        <xdr:cNvPr id="22" name="正方形/長方形 21"/>
        <xdr:cNvSpPr/>
      </xdr:nvSpPr>
      <xdr:spPr>
        <a:xfrm>
          <a:off x="8123691" y="7026354"/>
          <a:ext cx="1487366" cy="24105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水稲・麦の種子更新</a:t>
          </a:r>
        </a:p>
      </xdr:txBody>
    </xdr:sp>
    <xdr:clientData/>
  </xdr:oneCellAnchor>
  <xdr:oneCellAnchor>
    <xdr:from>
      <xdr:col>13</xdr:col>
      <xdr:colOff>82029</xdr:colOff>
      <xdr:row>17</xdr:row>
      <xdr:rowOff>42749</xdr:rowOff>
    </xdr:from>
    <xdr:ext cx="3527913" cy="2152141"/>
    <xdr:sp macro="" textlink="">
      <xdr:nvSpPr>
        <xdr:cNvPr id="24" name="正方形/長方形 23"/>
        <xdr:cNvSpPr/>
      </xdr:nvSpPr>
      <xdr:spPr>
        <a:xfrm>
          <a:off x="8091312" y="7306597"/>
          <a:ext cx="3527913" cy="215214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種子更新率の向上を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●信頼される米・麦づくりの基本は毎年の種子更新が決め手です。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●自家採取種は「自然混雑」や「突然変異」等により品種の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『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純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度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』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が低下し、ＤＮＡ鑑定で異品種混入と見られ販売が難し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くなる場合があります。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●精米表示の適正化から、種子更新率１００％が産地に求められ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ています。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雑草イネに注意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●雑草イネの特徴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①ノゲが長かったり、着色している。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②脱粒しやすい。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③籾や玄米が着色する。（褐色・赤～ピンク）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雑草イネは、自家採種した種子で栽培した圃場で見つかっていま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す。もし発見したら、株ごと抜き取ってください。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また、必ず、購入種子を使ってください。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140029</xdr:colOff>
      <xdr:row>22</xdr:row>
      <xdr:rowOff>54872</xdr:rowOff>
    </xdr:from>
    <xdr:ext cx="1040424" cy="211127"/>
    <xdr:sp macro="" textlink="">
      <xdr:nvSpPr>
        <xdr:cNvPr id="25" name="正方形/長方形 24"/>
        <xdr:cNvSpPr/>
      </xdr:nvSpPr>
      <xdr:spPr>
        <a:xfrm>
          <a:off x="8149312" y="9555024"/>
          <a:ext cx="1040424" cy="21112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64572</xdr:colOff>
      <xdr:row>22</xdr:row>
      <xdr:rowOff>264629</xdr:rowOff>
    </xdr:from>
    <xdr:ext cx="3356145" cy="800860"/>
    <xdr:sp macro="" textlink="">
      <xdr:nvSpPr>
        <xdr:cNvPr id="26" name="正方形/長方形 25"/>
        <xdr:cNvSpPr/>
      </xdr:nvSpPr>
      <xdr:spPr>
        <a:xfrm>
          <a:off x="8073855" y="9764781"/>
          <a:ext cx="3356145" cy="80086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（定植前の準備）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●排水対策･･･暗渠や明渠、水中ポンプを設置し、ハウス建て場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所周りの土壌を客土して作土４０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を確保する。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●土づくりにモミ殻牛糞堆肥を３０ｔ～５０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全層施用し、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土壌診断で</a:t>
          </a:r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等確認し、苦土炭カル等で改良しておく。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165545</xdr:colOff>
      <xdr:row>24</xdr:row>
      <xdr:rowOff>170972</xdr:rowOff>
    </xdr:from>
    <xdr:ext cx="762000" cy="227867"/>
    <xdr:sp macro="" textlink="">
      <xdr:nvSpPr>
        <xdr:cNvPr id="30" name="正方形/長方形 29"/>
        <xdr:cNvSpPr/>
      </xdr:nvSpPr>
      <xdr:spPr>
        <a:xfrm>
          <a:off x="8174828" y="10565646"/>
          <a:ext cx="762000" cy="22786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30774</xdr:colOff>
      <xdr:row>24</xdr:row>
      <xdr:rowOff>418685</xdr:rowOff>
    </xdr:from>
    <xdr:ext cx="1121019" cy="242374"/>
    <xdr:sp macro="" textlink="">
      <xdr:nvSpPr>
        <xdr:cNvPr id="32" name="正方形/長方形 31"/>
        <xdr:cNvSpPr/>
      </xdr:nvSpPr>
      <xdr:spPr>
        <a:xfrm>
          <a:off x="8040057" y="10813359"/>
          <a:ext cx="1121019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●定植時期の目安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232997</xdr:colOff>
      <xdr:row>25</xdr:row>
      <xdr:rowOff>189769</xdr:rowOff>
    </xdr:from>
    <xdr:to>
      <xdr:col>17</xdr:col>
      <xdr:colOff>289428</xdr:colOff>
      <xdr:row>26</xdr:row>
      <xdr:rowOff>278423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0035" y="11018961"/>
          <a:ext cx="2811355" cy="535597"/>
        </a:xfrm>
        <a:prstGeom prst="rect">
          <a:avLst/>
        </a:prstGeom>
      </xdr:spPr>
    </xdr:pic>
    <xdr:clientData/>
  </xdr:twoCellAnchor>
  <xdr:oneCellAnchor>
    <xdr:from>
      <xdr:col>13</xdr:col>
      <xdr:colOff>69796</xdr:colOff>
      <xdr:row>27</xdr:row>
      <xdr:rowOff>144626</xdr:rowOff>
    </xdr:from>
    <xdr:ext cx="3450312" cy="2076209"/>
    <xdr:sp macro="" textlink="">
      <xdr:nvSpPr>
        <xdr:cNvPr id="31" name="正方形/長方形 30"/>
        <xdr:cNvSpPr/>
      </xdr:nvSpPr>
      <xdr:spPr>
        <a:xfrm>
          <a:off x="8079079" y="11881083"/>
          <a:ext cx="3450312" cy="20762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「とちおとめ」の収穫期対策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①「とちおとめ」は着色が早いので過熟にならないように短い間隔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で収穫する。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②果実硬度は昼温管理の影響が強く、高温管理で低下しやすいので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、開花期以降は２５℃を目標に管理する。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③１１月及び３月以降の暖候期に傷み果が発生しやすい。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特に日射量の増加する３月以降では果実温度が急激に上昇しやす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いので、できるだけ早い時間帯に収穫作業を終えるようにする。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④速やかに予冷を行って果実温度が十分に下がってからパック詰め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を行う。調整後も出荷まで予冷庫に入れて品質保持に努める。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●温度管理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品質と収量の両面から、昼温は２５℃、夜温は８℃を目標に管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理します。特に１１月までは日中の高温管理に注意し、厳寒期は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85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夜温の確保に努めましょう。</a:t>
          </a:r>
          <a:endParaRPr lang="en-US" altLang="ja-JP" sz="85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151624</xdr:colOff>
      <xdr:row>26</xdr:row>
      <xdr:rowOff>355871</xdr:rowOff>
    </xdr:from>
    <xdr:ext cx="762000" cy="226403"/>
    <xdr:sp macro="" textlink="">
      <xdr:nvSpPr>
        <xdr:cNvPr id="34" name="正方形/長方形 33"/>
        <xdr:cNvSpPr/>
      </xdr:nvSpPr>
      <xdr:spPr>
        <a:xfrm>
          <a:off x="8096595" y="11662606"/>
          <a:ext cx="762000" cy="22640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132871</xdr:colOff>
      <xdr:row>2</xdr:row>
      <xdr:rowOff>445069</xdr:rowOff>
    </xdr:from>
    <xdr:ext cx="1037711" cy="275717"/>
    <xdr:sp macro="" textlink="">
      <xdr:nvSpPr>
        <xdr:cNvPr id="4" name="正方形/長方形 3"/>
        <xdr:cNvSpPr/>
      </xdr:nvSpPr>
      <xdr:spPr>
        <a:xfrm>
          <a:off x="8077842" y="994157"/>
          <a:ext cx="1037711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年間振り返り</a:t>
          </a:r>
        </a:p>
      </xdr:txBody>
    </xdr:sp>
    <xdr:clientData/>
  </xdr:oneCellAnchor>
  <xdr:oneCellAnchor>
    <xdr:from>
      <xdr:col>13</xdr:col>
      <xdr:colOff>78363</xdr:colOff>
      <xdr:row>3</xdr:row>
      <xdr:rowOff>294218</xdr:rowOff>
    </xdr:from>
    <xdr:ext cx="3322622" cy="842538"/>
    <xdr:sp macro="" textlink="">
      <xdr:nvSpPr>
        <xdr:cNvPr id="5" name="正方形/長方形 4"/>
        <xdr:cNvSpPr/>
      </xdr:nvSpPr>
      <xdr:spPr>
        <a:xfrm>
          <a:off x="8023334" y="1291542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●１年間を通して、課題、反省点および良かった点をまとめ、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整理しておきます。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●次年度に向けた対策を検討します。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●決算（青色申告）に向けて関係書類を整理し、決算準備を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しておきましょう。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58615</xdr:colOff>
      <xdr:row>1</xdr:row>
      <xdr:rowOff>21981</xdr:rowOff>
    </xdr:from>
    <xdr:to>
      <xdr:col>17</xdr:col>
      <xdr:colOff>109904</xdr:colOff>
      <xdr:row>2</xdr:row>
      <xdr:rowOff>410308</xdr:rowOff>
    </xdr:to>
    <xdr:sp macro="" textlink="">
      <xdr:nvSpPr>
        <xdr:cNvPr id="7" name="楕円 6"/>
        <xdr:cNvSpPr/>
      </xdr:nvSpPr>
      <xdr:spPr>
        <a:xfrm>
          <a:off x="9393115" y="124558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20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１２月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125421</xdr:colOff>
      <xdr:row>5</xdr:row>
      <xdr:rowOff>209032</xdr:rowOff>
    </xdr:from>
    <xdr:ext cx="674077" cy="275717"/>
    <xdr:sp macro="" textlink="">
      <xdr:nvSpPr>
        <xdr:cNvPr id="10" name="正方形/長方形 9"/>
        <xdr:cNvSpPr/>
      </xdr:nvSpPr>
      <xdr:spPr>
        <a:xfrm>
          <a:off x="8070392" y="2102826"/>
          <a:ext cx="67407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農機具</a:t>
          </a:r>
        </a:p>
      </xdr:txBody>
    </xdr:sp>
    <xdr:clientData/>
  </xdr:oneCellAnchor>
  <xdr:oneCellAnchor>
    <xdr:from>
      <xdr:col>13</xdr:col>
      <xdr:colOff>85338</xdr:colOff>
      <xdr:row>6</xdr:row>
      <xdr:rowOff>59045</xdr:rowOff>
    </xdr:from>
    <xdr:ext cx="3322622" cy="542456"/>
    <xdr:sp macro="" textlink="">
      <xdr:nvSpPr>
        <xdr:cNvPr id="11" name="正方形/長方形 10"/>
        <xdr:cNvSpPr/>
      </xdr:nvSpPr>
      <xdr:spPr>
        <a:xfrm>
          <a:off x="8030309" y="2401074"/>
          <a:ext cx="3322622" cy="54245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●農機具の安全使用と寿命延長のため、日頃から整備、点検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を行いましょう。整備していない農機具は故障や事故の原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因です。</a:t>
          </a:r>
        </a:p>
      </xdr:txBody>
    </xdr:sp>
    <xdr:clientData/>
  </xdr:oneCellAnchor>
  <xdr:oneCellAnchor>
    <xdr:from>
      <xdr:col>13</xdr:col>
      <xdr:colOff>140505</xdr:colOff>
      <xdr:row>9</xdr:row>
      <xdr:rowOff>303422</xdr:rowOff>
    </xdr:from>
    <xdr:ext cx="1033097" cy="275717"/>
    <xdr:sp macro="" textlink="">
      <xdr:nvSpPr>
        <xdr:cNvPr id="12" name="正方形/長方形 11"/>
        <xdr:cNvSpPr/>
      </xdr:nvSpPr>
      <xdr:spPr>
        <a:xfrm>
          <a:off x="8085476" y="3990157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96113</xdr:colOff>
      <xdr:row>10</xdr:row>
      <xdr:rowOff>179725</xdr:rowOff>
    </xdr:from>
    <xdr:ext cx="3322622" cy="1292662"/>
    <xdr:sp macro="" textlink="">
      <xdr:nvSpPr>
        <xdr:cNvPr id="13" name="正方形/長方形 12"/>
        <xdr:cNvSpPr/>
      </xdr:nvSpPr>
      <xdr:spPr>
        <a:xfrm>
          <a:off x="8041084" y="4314696"/>
          <a:ext cx="3322622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●刈取り・焼却･･･親茎が指で押して潰れる程度に、安全に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枯れる１２月下旬～１月に地上部を刈取り、圃場外に茎葉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を持ち出し、株基やベットをバーナーで焼却、病害越冬を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防除する。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●施肥等･･･畝を崩して堆肥を通路に５～１０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t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や冬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肥をＮ成分で１０～１５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投入、茎枯病防除した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後、管理機でベットに戻し、再度バーナーで焼却消毒する。</a:t>
          </a:r>
        </a:p>
      </xdr:txBody>
    </xdr:sp>
    <xdr:clientData/>
  </xdr:oneCellAnchor>
  <xdr:oneCellAnchor>
    <xdr:from>
      <xdr:col>13</xdr:col>
      <xdr:colOff>181449</xdr:colOff>
      <xdr:row>13</xdr:row>
      <xdr:rowOff>113783</xdr:rowOff>
    </xdr:from>
    <xdr:ext cx="725366" cy="275717"/>
    <xdr:sp macro="" textlink="">
      <xdr:nvSpPr>
        <xdr:cNvPr id="15" name="正方形/長方形 14"/>
        <xdr:cNvSpPr/>
      </xdr:nvSpPr>
      <xdr:spPr>
        <a:xfrm>
          <a:off x="8126420" y="5593459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いちご</a:t>
          </a:r>
        </a:p>
      </xdr:txBody>
    </xdr:sp>
    <xdr:clientData/>
  </xdr:oneCellAnchor>
  <xdr:oneCellAnchor>
    <xdr:from>
      <xdr:col>13</xdr:col>
      <xdr:colOff>58616</xdr:colOff>
      <xdr:row>13</xdr:row>
      <xdr:rowOff>381000</xdr:rowOff>
    </xdr:from>
    <xdr:ext cx="3322622" cy="1142620"/>
    <xdr:sp macro="" textlink="">
      <xdr:nvSpPr>
        <xdr:cNvPr id="16" name="正方形/長方形 15"/>
        <xdr:cNvSpPr/>
      </xdr:nvSpPr>
      <xdr:spPr>
        <a:xfrm>
          <a:off x="8015654" y="5846885"/>
          <a:ext cx="3322622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●厳寒期の草勢維持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厳寒期の草勢維持のため、電照、炭酸ガスを有効に活用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しましょう。電照の開始時期は早出し夜冷育苗で１１月下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旬、その後の作型では１２月上中旬を目安にし、生育をみ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ながら時間を調整します。炭酸ガスは１１月中下旬に施用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を始め、ＣＯ₂濃度が４００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ppm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程度になるよう生育をみな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がら施用する。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178001</xdr:colOff>
      <xdr:row>16</xdr:row>
      <xdr:rowOff>168519</xdr:rowOff>
    </xdr:from>
    <xdr:ext cx="725366" cy="275717"/>
    <xdr:sp macro="" textlink="">
      <xdr:nvSpPr>
        <xdr:cNvPr id="17" name="正方形/長方形 16"/>
        <xdr:cNvSpPr/>
      </xdr:nvSpPr>
      <xdr:spPr>
        <a:xfrm>
          <a:off x="8122972" y="6992901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春大根</a:t>
          </a:r>
        </a:p>
      </xdr:txBody>
    </xdr:sp>
    <xdr:clientData/>
  </xdr:oneCellAnchor>
  <xdr:oneCellAnchor>
    <xdr:from>
      <xdr:col>13</xdr:col>
      <xdr:colOff>80597</xdr:colOff>
      <xdr:row>17</xdr:row>
      <xdr:rowOff>14655</xdr:rowOff>
    </xdr:from>
    <xdr:ext cx="3322622" cy="842538"/>
    <xdr:sp macro="" textlink="">
      <xdr:nvSpPr>
        <xdr:cNvPr id="18" name="正方形/長方形 17"/>
        <xdr:cNvSpPr/>
      </xdr:nvSpPr>
      <xdr:spPr>
        <a:xfrm>
          <a:off x="8037635" y="7268309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●厳寒期の播種なので極晩抽性のものを選択する。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●生育に障害の無いよう３０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程度深耕を実施する。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●１穴３～４粒播きにし、１２～２月播きは２重トンネル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やパオパオ等べたがけ資材を利用する。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低水分でも発芽しやすいが、極端な水分条件はさける。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15</xdr:col>
      <xdr:colOff>124562</xdr:colOff>
      <xdr:row>7</xdr:row>
      <xdr:rowOff>65944</xdr:rowOff>
    </xdr:from>
    <xdr:to>
      <xdr:col>17</xdr:col>
      <xdr:colOff>193336</xdr:colOff>
      <xdr:row>9</xdr:row>
      <xdr:rowOff>256444</xdr:rowOff>
    </xdr:to>
    <xdr:pic>
      <xdr:nvPicPr>
        <xdr:cNvPr id="19" name="図 18" descr="ソース画像を表示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9062" y="2850175"/>
          <a:ext cx="1446236" cy="1084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170674</xdr:colOff>
      <xdr:row>18</xdr:row>
      <xdr:rowOff>444356</xdr:rowOff>
    </xdr:from>
    <xdr:ext cx="725366" cy="275717"/>
    <xdr:sp macro="" textlink="">
      <xdr:nvSpPr>
        <xdr:cNvPr id="20" name="正方形/長方形 19"/>
        <xdr:cNvSpPr/>
      </xdr:nvSpPr>
      <xdr:spPr>
        <a:xfrm>
          <a:off x="8115645" y="8165209"/>
          <a:ext cx="725366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春人参</a:t>
          </a:r>
        </a:p>
      </xdr:txBody>
    </xdr:sp>
    <xdr:clientData/>
  </xdr:oneCellAnchor>
  <xdr:oneCellAnchor>
    <xdr:from>
      <xdr:col>13</xdr:col>
      <xdr:colOff>58616</xdr:colOff>
      <xdr:row>19</xdr:row>
      <xdr:rowOff>278424</xdr:rowOff>
    </xdr:from>
    <xdr:ext cx="3322622" cy="1892826"/>
    <xdr:sp macro="" textlink="">
      <xdr:nvSpPr>
        <xdr:cNvPr id="21" name="正方形/長方形 20"/>
        <xdr:cNvSpPr/>
      </xdr:nvSpPr>
      <xdr:spPr>
        <a:xfrm>
          <a:off x="8003587" y="8447512"/>
          <a:ext cx="3322622" cy="18928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●乾湿の差が少なく適度な水分を持つ通気性の良い圃場を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選ぶ。また、土中に酸素が十分にあると着色が良くなる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ことから深耕しておくことも重要である。あまり酸性が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強いと生育不良や病害を招きやすいので、石灰等を使用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して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０程度に調整する。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●発芽適温は１５～２５℃、生育適温は１８℃～２１℃で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あるので本葉３～４枚までは２５℃を目安に密閉しておく。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本葉５～６枚から２０～２５℃を目安に管理するので換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気を始めるが、急激に温度変化をしないよう徐々に換気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を行い、すそ換気の箇所を多くしていく。本葉７枚以降は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根部肥大着色の最盛期に入ることから１８～２１℃程度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に管理する。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170243</xdr:colOff>
      <xdr:row>23</xdr:row>
      <xdr:rowOff>366347</xdr:rowOff>
    </xdr:from>
    <xdr:ext cx="886558" cy="241788"/>
    <xdr:sp macro="" textlink="">
      <xdr:nvSpPr>
        <xdr:cNvPr id="22" name="正方形/長方形 21"/>
        <xdr:cNvSpPr/>
      </xdr:nvSpPr>
      <xdr:spPr>
        <a:xfrm>
          <a:off x="8115214" y="10328376"/>
          <a:ext cx="886558" cy="241788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80597</xdr:colOff>
      <xdr:row>24</xdr:row>
      <xdr:rowOff>161192</xdr:rowOff>
    </xdr:from>
    <xdr:ext cx="3322622" cy="842538"/>
    <xdr:sp macro="" textlink="">
      <xdr:nvSpPr>
        <xdr:cNvPr id="23" name="正方形/長方形 22"/>
        <xdr:cNvSpPr/>
      </xdr:nvSpPr>
      <xdr:spPr>
        <a:xfrm>
          <a:off x="8089880" y="10555866"/>
          <a:ext cx="3322622" cy="84253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（細やかな栽培管理法）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●草勢安定･･･誘引、腋芽除去、摘果、マルチ敷き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●灰色かび病予防･･･花びら除去、下葉かき、循環扇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●玉伸び促進･･･摘花、玉出し、トップリーフ摘葉、ＣＯ₂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218082</xdr:colOff>
      <xdr:row>26</xdr:row>
      <xdr:rowOff>117232</xdr:rowOff>
    </xdr:from>
    <xdr:ext cx="710712" cy="241788"/>
    <xdr:sp macro="" textlink="">
      <xdr:nvSpPr>
        <xdr:cNvPr id="25" name="正方形/長方形 24"/>
        <xdr:cNvSpPr/>
      </xdr:nvSpPr>
      <xdr:spPr>
        <a:xfrm>
          <a:off x="8163053" y="11423967"/>
          <a:ext cx="710712" cy="241788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養　豚</a:t>
          </a:r>
        </a:p>
      </xdr:txBody>
    </xdr:sp>
    <xdr:clientData/>
  </xdr:oneCellAnchor>
  <xdr:oneCellAnchor>
    <xdr:from>
      <xdr:col>13</xdr:col>
      <xdr:colOff>124558</xdr:colOff>
      <xdr:row>26</xdr:row>
      <xdr:rowOff>366347</xdr:rowOff>
    </xdr:from>
    <xdr:ext cx="3322622" cy="2192908"/>
    <xdr:sp macro="" textlink="">
      <xdr:nvSpPr>
        <xdr:cNvPr id="26" name="正方形/長方形 25"/>
        <xdr:cNvSpPr/>
      </xdr:nvSpPr>
      <xdr:spPr>
        <a:xfrm>
          <a:off x="8081596" y="11642482"/>
          <a:ext cx="3322622" cy="21929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繁殖成績のチェックポイント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１．分娩時総産子、異常産子数（白子、黒子、淘汰等）分娩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の難易を記録しましょう。総産子数が１１頭以下の場合は、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種雄豚、種雌豚の能力、精液の性状チェックをします。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異常産子数が多い場合は、妊娠期間中の飼養管理状況等を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チェックし、問題がある場合は、種豚の更新、飼養管理の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改善を図りましょう。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２．哺乳開始頭数と離乳開始頭数を記録し育成率を計算しま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す。育成率が９０％以下と極端に低い場合は、分娩房の構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造、室温、哺乳豚の泌乳量をチェックし、問題がある場合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は、分娩房の飼養環境の改善と種雄豚の更新を検討して下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３．その他離乳後発情再起日数、年間分娩回数等を記帳し、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計画的な更新に努めて下さい。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415709</xdr:colOff>
      <xdr:row>2</xdr:row>
      <xdr:rowOff>63500</xdr:rowOff>
    </xdr:from>
    <xdr:to>
      <xdr:col>9</xdr:col>
      <xdr:colOff>385936</xdr:colOff>
      <xdr:row>40</xdr:row>
      <xdr:rowOff>142876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709" y="539750"/>
          <a:ext cx="6113852" cy="9128126"/>
        </a:xfrm>
        <a:prstGeom prst="rect">
          <a:avLst/>
        </a:prstGeom>
      </xdr:spPr>
    </xdr:pic>
    <xdr:clientData/>
  </xdr:twoCellAnchor>
  <xdr:oneCellAnchor>
    <xdr:from>
      <xdr:col>1</xdr:col>
      <xdr:colOff>464706</xdr:colOff>
      <xdr:row>4</xdr:row>
      <xdr:rowOff>118341</xdr:rowOff>
    </xdr:from>
    <xdr:ext cx="4619511" cy="1365246"/>
    <xdr:sp macro="" textlink="">
      <xdr:nvSpPr>
        <xdr:cNvPr id="8" name="正方形/長方形 7"/>
        <xdr:cNvSpPr/>
      </xdr:nvSpPr>
      <xdr:spPr>
        <a:xfrm>
          <a:off x="1157433" y="1088159"/>
          <a:ext cx="4619511" cy="1365246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ja-JP" altLang="en-US" sz="3600" b="0" cap="none" spc="0">
              <a:ln w="0"/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農畜産物の生産履歴</a:t>
          </a:r>
          <a:endParaRPr lang="en-US" altLang="ja-JP" sz="3600" b="0" cap="none" spc="0">
            <a:ln w="0"/>
            <a:solidFill>
              <a:srgbClr val="00B05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ＤＨＰ特太ゴシック体" panose="020B0500000000000000" pitchFamily="50" charset="-128"/>
            <a:ea typeface="ＤＨＰ特太ゴシック体" panose="020B0500000000000000" pitchFamily="50" charset="-128"/>
          </a:endParaRPr>
        </a:p>
        <a:p>
          <a:pPr algn="ctr"/>
          <a:r>
            <a:rPr lang="ja-JP" altLang="en-US" sz="3600" b="0" cap="none" spc="0">
              <a:ln w="0"/>
              <a:solidFill>
                <a:srgbClr val="00B05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ＤＨＰ特太ゴシック体" panose="020B0500000000000000" pitchFamily="50" charset="-128"/>
              <a:ea typeface="ＤＨＰ特太ゴシック体" panose="020B0500000000000000" pitchFamily="50" charset="-128"/>
            </a:rPr>
            <a:t>記帳用カレンダー</a:t>
          </a:r>
        </a:p>
      </xdr:txBody>
    </xdr:sp>
    <xdr:clientData/>
  </xdr:oneCellAnchor>
  <xdr:oneCellAnchor>
    <xdr:from>
      <xdr:col>2</xdr:col>
      <xdr:colOff>230910</xdr:colOff>
      <xdr:row>27</xdr:row>
      <xdr:rowOff>129886</xdr:rowOff>
    </xdr:from>
    <xdr:ext cx="3775393" cy="1959511"/>
    <xdr:sp macro="" textlink="">
      <xdr:nvSpPr>
        <xdr:cNvPr id="13" name="正方形/長方形 12"/>
        <xdr:cNvSpPr/>
      </xdr:nvSpPr>
      <xdr:spPr>
        <a:xfrm>
          <a:off x="1596160" y="6559261"/>
          <a:ext cx="3775393" cy="19595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作物別栽培歴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　防除基準に従って、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適正な農薬使用に</a:t>
          </a:r>
          <a:endParaRPr lang="en-US" altLang="ja-JP" sz="2800" b="0" cap="none" spc="0" baseline="0">
            <a:ln w="0"/>
            <a:solidFill>
              <a:schemeClr val="tx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ＤＦ特太ゴシック体" panose="020B0509000000000000" pitchFamily="49" charset="-128"/>
            <a:ea typeface="ＤＦ特太ゴシック体" panose="020B0509000000000000" pitchFamily="49" charset="-128"/>
          </a:endParaRPr>
        </a:p>
        <a:p>
          <a:pPr algn="ctr"/>
          <a:r>
            <a:rPr lang="ja-JP" altLang="en-US" sz="2800" b="0" cap="none" spc="0" baseline="0">
              <a:ln w="0"/>
              <a:solidFill>
                <a:schemeClr val="tx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つとめます！</a:t>
          </a:r>
        </a:p>
      </xdr:txBody>
    </xdr:sp>
    <xdr:clientData/>
  </xdr:oneCellAnchor>
  <xdr:oneCellAnchor>
    <xdr:from>
      <xdr:col>2</xdr:col>
      <xdr:colOff>147206</xdr:colOff>
      <xdr:row>37</xdr:row>
      <xdr:rowOff>15875</xdr:rowOff>
    </xdr:from>
    <xdr:ext cx="3775393" cy="425758"/>
    <xdr:sp macro="" textlink="">
      <xdr:nvSpPr>
        <xdr:cNvPr id="16" name="正方形/長方形 15"/>
        <xdr:cNvSpPr/>
      </xdr:nvSpPr>
      <xdr:spPr>
        <a:xfrm>
          <a:off x="1512456" y="8826500"/>
          <a:ext cx="3775393" cy="4257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ＪＡ足利　足利市農業協同組合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43960</xdr:colOff>
      <xdr:row>1</xdr:row>
      <xdr:rowOff>21981</xdr:rowOff>
    </xdr:from>
    <xdr:to>
      <xdr:col>17</xdr:col>
      <xdr:colOff>95249</xdr:colOff>
      <xdr:row>2</xdr:row>
      <xdr:rowOff>410308</xdr:rowOff>
    </xdr:to>
    <xdr:sp macro="" textlink="">
      <xdr:nvSpPr>
        <xdr:cNvPr id="4" name="楕円 3"/>
        <xdr:cNvSpPr/>
      </xdr:nvSpPr>
      <xdr:spPr>
        <a:xfrm>
          <a:off x="9356048" y="122834"/>
          <a:ext cx="1418407" cy="836562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１月</a:t>
          </a:r>
        </a:p>
      </xdr:txBody>
    </xdr:sp>
    <xdr:clientData/>
  </xdr:twoCellAnchor>
  <xdr:oneCellAnchor>
    <xdr:from>
      <xdr:col>13</xdr:col>
      <xdr:colOff>222520</xdr:colOff>
      <xdr:row>3</xdr:row>
      <xdr:rowOff>92514</xdr:rowOff>
    </xdr:from>
    <xdr:ext cx="876520" cy="275717"/>
    <xdr:sp macro="" textlink="">
      <xdr:nvSpPr>
        <xdr:cNvPr id="5" name="正方形/長方形 4"/>
        <xdr:cNvSpPr/>
      </xdr:nvSpPr>
      <xdr:spPr>
        <a:xfrm>
          <a:off x="8179558" y="124284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営農計画</a:t>
          </a:r>
        </a:p>
      </xdr:txBody>
    </xdr:sp>
    <xdr:clientData/>
  </xdr:oneCellAnchor>
  <xdr:oneCellAnchor>
    <xdr:from>
      <xdr:col>13</xdr:col>
      <xdr:colOff>106378</xdr:colOff>
      <xdr:row>3</xdr:row>
      <xdr:rowOff>385589</xdr:rowOff>
    </xdr:from>
    <xdr:ext cx="3249354" cy="992579"/>
    <xdr:sp macro="" textlink="">
      <xdr:nvSpPr>
        <xdr:cNvPr id="6" name="正方形/長方形 5"/>
        <xdr:cNvSpPr/>
      </xdr:nvSpPr>
      <xdr:spPr>
        <a:xfrm>
          <a:off x="8063416" y="1382051"/>
          <a:ext cx="3249354" cy="99257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●水田農業の確立を図るため、麦・大豆・飼料作物・園芸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作物とバランスの取れた輪作体系を考えます。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●地域・経営に合わせた園芸作物を導入しましょう。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●経営日誌を記帳し、我が家の経営改善を図りましょう。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●作物メモを活用し、記録を取り安全な農作物生産に心が　　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けます。</a:t>
          </a:r>
        </a:p>
      </xdr:txBody>
    </xdr:sp>
    <xdr:clientData/>
  </xdr:oneCellAnchor>
  <xdr:oneCellAnchor>
    <xdr:from>
      <xdr:col>13</xdr:col>
      <xdr:colOff>227136</xdr:colOff>
      <xdr:row>6</xdr:row>
      <xdr:rowOff>139211</xdr:rowOff>
    </xdr:from>
    <xdr:ext cx="876520" cy="275717"/>
    <xdr:sp macro="" textlink="">
      <xdr:nvSpPr>
        <xdr:cNvPr id="7" name="正方形/長方形 6"/>
        <xdr:cNvSpPr/>
      </xdr:nvSpPr>
      <xdr:spPr>
        <a:xfrm>
          <a:off x="8184174" y="2476499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園　　芸</a:t>
          </a:r>
        </a:p>
      </xdr:txBody>
    </xdr:sp>
    <xdr:clientData/>
  </xdr:oneCellAnchor>
  <xdr:oneCellAnchor>
    <xdr:from>
      <xdr:col>13</xdr:col>
      <xdr:colOff>109904</xdr:colOff>
      <xdr:row>7</xdr:row>
      <xdr:rowOff>7325</xdr:rowOff>
    </xdr:from>
    <xdr:ext cx="3249354" cy="1304192"/>
    <xdr:sp macro="" textlink="">
      <xdr:nvSpPr>
        <xdr:cNvPr id="8" name="正方形/長方形 7"/>
        <xdr:cNvSpPr/>
      </xdr:nvSpPr>
      <xdr:spPr>
        <a:xfrm>
          <a:off x="8066942" y="2791556"/>
          <a:ext cx="3249354" cy="130419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園芸戦略品目の推進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●生産量・販売額ともに日本一を誇るいちごをはじめ、野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菜（トマト・ニラ・ナス・キュウリ・タマネギ・アスパ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ラガス・人参・大根・ミニトマト・ミディトマト・ニガ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ウリ）や花き（切り花・鉢物等）を生産拡大しましょう。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●先端技術の活用や施設化を推進し、周年供給、高品質、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低コスト生産体制の整備を図るなど高度な園芸産地を育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成します。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227135</xdr:colOff>
      <xdr:row>10</xdr:row>
      <xdr:rowOff>87923</xdr:rowOff>
    </xdr:from>
    <xdr:ext cx="876520" cy="275717"/>
    <xdr:sp macro="" textlink="">
      <xdr:nvSpPr>
        <xdr:cNvPr id="9" name="正方形/長方形 8"/>
        <xdr:cNvSpPr/>
      </xdr:nvSpPr>
      <xdr:spPr>
        <a:xfrm>
          <a:off x="8184173" y="421298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畜産全般</a:t>
          </a:r>
        </a:p>
      </xdr:txBody>
    </xdr:sp>
    <xdr:clientData/>
  </xdr:oneCellAnchor>
  <xdr:oneCellAnchor>
    <xdr:from>
      <xdr:col>13</xdr:col>
      <xdr:colOff>109904</xdr:colOff>
      <xdr:row>10</xdr:row>
      <xdr:rowOff>395654</xdr:rowOff>
    </xdr:from>
    <xdr:ext cx="3249354" cy="1742785"/>
    <xdr:sp macro="" textlink="">
      <xdr:nvSpPr>
        <xdr:cNvPr id="10" name="正方形/長方形 9"/>
        <xdr:cNvSpPr/>
      </xdr:nvSpPr>
      <xdr:spPr>
        <a:xfrm>
          <a:off x="8066942" y="4520712"/>
          <a:ext cx="3249354" cy="17427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●飼料給与メニューを種類ごとに記録して下さい。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●飼料、薬剤の購入伝票を保管しましょう。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●自給飼料の切り替え時期を記録して下さい。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●投薬（抗生物質、ビタミン、ホルモン剤、飼料添加物、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その他の薬剤）も必ず記録して下さい。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●家畜の移動報告（出生、死亡、導入、出荷）と記録を忘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れずに行いましょう。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●種付け記録（使用精液、種付け月日等）をつけて下さい。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●牛舎敷地内への立ち入り者を記録して下さい。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●家畜排泄物の適正管理と堆肥の利用促進に努めて下さい。　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oneCellAnchor>
    <xdr:from>
      <xdr:col>13</xdr:col>
      <xdr:colOff>124557</xdr:colOff>
      <xdr:row>14</xdr:row>
      <xdr:rowOff>197826</xdr:rowOff>
    </xdr:from>
    <xdr:ext cx="3289789" cy="5043688"/>
    <xdr:sp macro="" textlink="">
      <xdr:nvSpPr>
        <xdr:cNvPr id="11" name="正方形/長方形 10"/>
        <xdr:cNvSpPr/>
      </xdr:nvSpPr>
      <xdr:spPr>
        <a:xfrm>
          <a:off x="8081595" y="6110653"/>
          <a:ext cx="3289789" cy="504368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稲・麦・品種別特性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１．水稲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●とちぎの星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とちぎの星は、縞葉枯病抵抗性があり、大粒で収</a:t>
          </a:r>
          <a:r>
            <a:rPr lang="ja-JP" altLang="ja-JP" sz="900" b="0"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量性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が高い。高温登熟に優れ、外観品質が安定して良い。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倒伏を避けるため、多肥栽培は行わない。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●コシヒカリ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コシヒカリは良食味品種で品質も比較的安定している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が、年次により倒伏の増大や乳白米、胴割米の多発等に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よる品質の低下が問題となっている。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●あさひの夢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あさひの夢は、縞葉枯病や倒伏に強く、千粒重も大き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く収量性は高い。品質・食味の低下を防ぐため、施肥を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多くしすぎないよう注意する。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１）二条大麦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●ニューサチホゴールデン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早生種、稈長はやや短く、穂長は中庸、穂数はやや少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ない。芒が長いことが特徴。環境条件によってはアント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シアニンが強く出る。粒は大きく、低刺毛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茸は長、腹溝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幅は中。大麦縞委縮病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Ⅰ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Ⅲ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型ウイル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ス、うどんこ病に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l"/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抵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抗性である。側面裂皮粒。剥皮粒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が発生しやすい。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品種特性・栽培特性はサチホゴー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ルデンとほぼ同じだが、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鮮度が長持ちするビールを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作れるようになる。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２）小麦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●さとのそら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やや早生。稈長はやや短く、穂長は中庸。穂数は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やや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多い。秋播性程度が高く、茎立期が遅いので凍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霜害を回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l"/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避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しやすい。ふ色は褐ぷ。粒はやや大きく、</a:t>
          </a:r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中庸で、粒</a:t>
          </a:r>
          <a:endParaRPr kumimoji="0" lang="en-US" altLang="ja-JP" sz="9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l"/>
          <a:r>
            <a:rPr kumimoji="0" lang="ja-JP" altLang="en-US" sz="9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の色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は赤褐色。小麦縞委縮病およびうどんこ病には強い。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赤かび病抵抗性は同程度。穂発芽抵抗性は高い。品質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は製粉歩留が高い。通常アミロース含量。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196552</xdr:colOff>
      <xdr:row>25</xdr:row>
      <xdr:rowOff>188590</xdr:rowOff>
    </xdr:from>
    <xdr:ext cx="886558" cy="275717"/>
    <xdr:sp macro="" textlink="">
      <xdr:nvSpPr>
        <xdr:cNvPr id="12" name="正方形/長方形 11"/>
        <xdr:cNvSpPr/>
      </xdr:nvSpPr>
      <xdr:spPr>
        <a:xfrm>
          <a:off x="8205835" y="11030525"/>
          <a:ext cx="886558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95250</xdr:colOff>
      <xdr:row>26</xdr:row>
      <xdr:rowOff>58615</xdr:rowOff>
    </xdr:from>
    <xdr:ext cx="3502269" cy="692497"/>
    <xdr:sp macro="" textlink="">
      <xdr:nvSpPr>
        <xdr:cNvPr id="13" name="正方形/長方形 12"/>
        <xdr:cNvSpPr/>
      </xdr:nvSpPr>
      <xdr:spPr>
        <a:xfrm>
          <a:off x="8052288" y="11334750"/>
          <a:ext cx="3502269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●草勢安定と玉伸び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月中旬は低段の玉伸びと上段花芽育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成が重なるため、生育が停滞しだす時期です。夜温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の確保と少量灌水を開始することで、低段の黄変果や中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段の玉伸び、上段果質が改善されます。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14" name="正方形/長方形 13"/>
        <xdr:cNvSpPr/>
      </xdr:nvSpPr>
      <xdr:spPr>
        <a:xfrm>
          <a:off x="7957037" y="14148287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8" name="角丸四角形 1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9" name="角丸四角形 1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189317</xdr:colOff>
      <xdr:row>28</xdr:row>
      <xdr:rowOff>117731</xdr:rowOff>
    </xdr:from>
    <xdr:ext cx="876520" cy="275717"/>
    <xdr:sp macro="" textlink="">
      <xdr:nvSpPr>
        <xdr:cNvPr id="23" name="正方形/長方形 22"/>
        <xdr:cNvSpPr/>
      </xdr:nvSpPr>
      <xdr:spPr>
        <a:xfrm>
          <a:off x="8198600" y="12301448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</a:t>
          </a:r>
          <a:r>
            <a:rPr lang="ja-JP" altLang="en-US" sz="1100" b="0" cap="none" spc="0" baseline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 </a:t>
          </a:r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人 参</a:t>
          </a:r>
        </a:p>
      </xdr:txBody>
    </xdr:sp>
    <xdr:clientData/>
  </xdr:oneCellAnchor>
  <xdr:oneCellAnchor>
    <xdr:from>
      <xdr:col>13</xdr:col>
      <xdr:colOff>136071</xdr:colOff>
      <xdr:row>28</xdr:row>
      <xdr:rowOff>435429</xdr:rowOff>
    </xdr:from>
    <xdr:ext cx="3249354" cy="542456"/>
    <xdr:sp macro="" textlink="">
      <xdr:nvSpPr>
        <xdr:cNvPr id="25" name="正方形/長方形 24"/>
        <xdr:cNvSpPr/>
      </xdr:nvSpPr>
      <xdr:spPr>
        <a:xfrm>
          <a:off x="8164285" y="12668250"/>
          <a:ext cx="3249354" cy="54245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●播種期が例年より低温や乾燥の年は、トンネル中央部が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発芽不良になり易く、灌水したり、古ビニールで被覆し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て発芽が揃うまで乾燥させない。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222520</xdr:colOff>
      <xdr:row>3</xdr:row>
      <xdr:rowOff>92514</xdr:rowOff>
    </xdr:from>
    <xdr:ext cx="876520" cy="275717"/>
    <xdr:sp macro="" textlink="">
      <xdr:nvSpPr>
        <xdr:cNvPr id="5" name="正方形/長方形 4"/>
        <xdr:cNvSpPr/>
      </xdr:nvSpPr>
      <xdr:spPr>
        <a:xfrm>
          <a:off x="8204470" y="1283139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121032</xdr:colOff>
      <xdr:row>7</xdr:row>
      <xdr:rowOff>253704</xdr:rowOff>
    </xdr:from>
    <xdr:ext cx="3249354" cy="1142620"/>
    <xdr:sp macro="" textlink="">
      <xdr:nvSpPr>
        <xdr:cNvPr id="6" name="正方形/長方形 5"/>
        <xdr:cNvSpPr/>
      </xdr:nvSpPr>
      <xdr:spPr>
        <a:xfrm>
          <a:off x="8078070" y="3228435"/>
          <a:ext cx="3249354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●土壌改良資材（土づくり肥料）の施用をしましょう。土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壌分析を行い、不足しているリン酸分や苦土、石灰、ケ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イ酸、鉄分等を補給します。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●良質な堆肥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0.5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トン／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ａを施用するか、稲わらをす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き込みます。ただし、未熟堆肥の多量施用は、高温時の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ガス害による根腐れや窒素の効きすぎによる倒伏や食味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低下を招きやすいので注意が必要です。</a:t>
          </a:r>
        </a:p>
      </xdr:txBody>
    </xdr:sp>
    <xdr:clientData/>
  </xdr:oneCellAnchor>
  <xdr:oneCellAnchor>
    <xdr:from>
      <xdr:col>12</xdr:col>
      <xdr:colOff>930518</xdr:colOff>
      <xdr:row>32</xdr:row>
      <xdr:rowOff>446941</xdr:rowOff>
    </xdr:from>
    <xdr:ext cx="3392367" cy="392415"/>
    <xdr:sp macro="" textlink="">
      <xdr:nvSpPr>
        <xdr:cNvPr id="7" name="正方形/長方形 6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124557</xdr:colOff>
      <xdr:row>4</xdr:row>
      <xdr:rowOff>7327</xdr:rowOff>
    </xdr:from>
    <xdr:ext cx="3399693" cy="1597269"/>
    <xdr:sp macro="" textlink="">
      <xdr:nvSpPr>
        <xdr:cNvPr id="10" name="正方形/長方形 9"/>
        <xdr:cNvSpPr/>
      </xdr:nvSpPr>
      <xdr:spPr>
        <a:xfrm>
          <a:off x="8081595" y="1450731"/>
          <a:ext cx="3399693" cy="159726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粒張り・食味の良い米づくりのポイント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１．総籾数を抑え、登熟向上を図る「じっくり型稲づくり」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２．玄米の成分分析に基づいた施肥設計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３．深耕や土づくり肥料堆肥の施用など登熟向上のための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土づくり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４．作期分散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５．間断灌水、出穂後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日以降の落水など品質の向上を図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る水管理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６．収穫は、帯緑色籾率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％から始める適正刈取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13</xdr:col>
      <xdr:colOff>285751</xdr:colOff>
      <xdr:row>10</xdr:row>
      <xdr:rowOff>65942</xdr:rowOff>
    </xdr:from>
    <xdr:to>
      <xdr:col>17</xdr:col>
      <xdr:colOff>402981</xdr:colOff>
      <xdr:row>12</xdr:row>
      <xdr:rowOff>388328</xdr:rowOff>
    </xdr:to>
    <xdr:pic>
      <xdr:nvPicPr>
        <xdr:cNvPr id="27" name="図 26" descr="http://jaakgwsv.jaashikaga.local/scripts/dneo/zrwemlc.exe?cmd=maildownloadattach&amp;fid=1&amp;file=1&amp;mimetype=image%2Fjpeg&amp;msgid=3685&amp;Name=IMG_130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39" t="6317" r="3972" b="6315"/>
        <a:stretch/>
      </xdr:blipFill>
      <xdr:spPr bwMode="auto">
        <a:xfrm>
          <a:off x="8242789" y="4381500"/>
          <a:ext cx="2872154" cy="1216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95250</xdr:colOff>
      <xdr:row>12</xdr:row>
      <xdr:rowOff>439616</xdr:rowOff>
    </xdr:from>
    <xdr:ext cx="3249354" cy="992579"/>
    <xdr:sp macro="" textlink="">
      <xdr:nvSpPr>
        <xdr:cNvPr id="30" name="正方形/長方形 29"/>
        <xdr:cNvSpPr/>
      </xdr:nvSpPr>
      <xdr:spPr>
        <a:xfrm>
          <a:off x="8052288" y="5649058"/>
          <a:ext cx="3249354" cy="99257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●浅耕田は踏み固められ圧密層（耕盤層）が形成される。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根は耕盤層を貫通出来ないので、深耕（目標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により根張りをよくする。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●基肥が多いと初期過繁茂になり、追肥出来ずに秋落ち稲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となり、下葉枯れが生じて、収量が低くても倒伏し、食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味が低下します。</a:t>
          </a:r>
        </a:p>
      </xdr:txBody>
    </xdr:sp>
    <xdr:clientData/>
  </xdr:oneCellAnchor>
  <xdr:oneCellAnchor>
    <xdr:from>
      <xdr:col>13</xdr:col>
      <xdr:colOff>219808</xdr:colOff>
      <xdr:row>15</xdr:row>
      <xdr:rowOff>87922</xdr:rowOff>
    </xdr:from>
    <xdr:ext cx="876520" cy="275717"/>
    <xdr:sp macro="" textlink="">
      <xdr:nvSpPr>
        <xdr:cNvPr id="33" name="正方形/長方形 32"/>
        <xdr:cNvSpPr/>
      </xdr:nvSpPr>
      <xdr:spPr>
        <a:xfrm>
          <a:off x="8176846" y="644769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114300</xdr:colOff>
      <xdr:row>15</xdr:row>
      <xdr:rowOff>403713</xdr:rowOff>
    </xdr:from>
    <xdr:ext cx="3249354" cy="857250"/>
    <xdr:sp macro="" textlink="">
      <xdr:nvSpPr>
        <xdr:cNvPr id="34" name="正方形/長方形 33"/>
        <xdr:cNvSpPr/>
      </xdr:nvSpPr>
      <xdr:spPr>
        <a:xfrm>
          <a:off x="8096250" y="6775938"/>
          <a:ext cx="3249354" cy="857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適期は種・除草・麦踏みの実施・排水対策・病害虫防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除対策により、売れる麦づくりにつとめましょう。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●排水溝の手直しをしましょう。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●麦踏みは、茎立ちする前までに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回、土が乾いてい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るときに行う。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oneCellAnchor>
    <xdr:from>
      <xdr:col>13</xdr:col>
      <xdr:colOff>246184</xdr:colOff>
      <xdr:row>18</xdr:row>
      <xdr:rowOff>32971</xdr:rowOff>
    </xdr:from>
    <xdr:ext cx="876520" cy="275717"/>
    <xdr:sp macro="" textlink="">
      <xdr:nvSpPr>
        <xdr:cNvPr id="36" name="正方形/長方形 35"/>
        <xdr:cNvSpPr/>
      </xdr:nvSpPr>
      <xdr:spPr>
        <a:xfrm>
          <a:off x="8228134" y="774822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 ち ご</a:t>
          </a:r>
        </a:p>
      </xdr:txBody>
    </xdr:sp>
    <xdr:clientData/>
  </xdr:oneCellAnchor>
  <xdr:oneCellAnchor>
    <xdr:from>
      <xdr:col>13</xdr:col>
      <xdr:colOff>127489</xdr:colOff>
      <xdr:row>18</xdr:row>
      <xdr:rowOff>352425</xdr:rowOff>
    </xdr:from>
    <xdr:ext cx="3297115" cy="2688981"/>
    <xdr:sp macro="" textlink="">
      <xdr:nvSpPr>
        <xdr:cNvPr id="37" name="正方形/長方形 36"/>
        <xdr:cNvSpPr/>
      </xdr:nvSpPr>
      <xdr:spPr>
        <a:xfrm>
          <a:off x="8109439" y="8067675"/>
          <a:ext cx="3297115" cy="268898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１．温度管理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高温管理では果実が軟らかくなりますので、日中の温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度は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℃を目安に換気を十分に行い、温度と湿度の低下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を図ります。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２．灌水管理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ハウス内湿度の上昇を防ぐため、草勢、土壌条件、灌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水後の天候などを考慮しながら、少量多回数の灌水とし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３．適期収穫と適正な収穫間隔の維持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高温期は着色が早いため、収穫間隔は１～３日以内と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短くし、カラーチャートの熟度表示に基づいた適期収穫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を励行します。また、コンテナ出荷に取り組み作業の軽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減を図りましょう。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４．予冷処理の徹底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収穫後は速やかに予冷庫へ入庫し、鮮度の保持に努め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ます。出荷規格を厳守するとともに、選果選別を徹底し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て過熟果の混入を防ぎましょう。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200024</xdr:colOff>
      <xdr:row>25</xdr:row>
      <xdr:rowOff>104042</xdr:rowOff>
    </xdr:from>
    <xdr:ext cx="1033097" cy="275717"/>
    <xdr:sp macro="" textlink="">
      <xdr:nvSpPr>
        <xdr:cNvPr id="38" name="正方形/長方形 37"/>
        <xdr:cNvSpPr/>
      </xdr:nvSpPr>
      <xdr:spPr>
        <a:xfrm>
          <a:off x="8157062" y="10933234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104775</xdr:colOff>
      <xdr:row>25</xdr:row>
      <xdr:rowOff>371475</xdr:rowOff>
    </xdr:from>
    <xdr:ext cx="3249354" cy="857250"/>
    <xdr:sp macro="" textlink="">
      <xdr:nvSpPr>
        <xdr:cNvPr id="39" name="正方形/長方形 38"/>
        <xdr:cNvSpPr/>
      </xdr:nvSpPr>
      <xdr:spPr>
        <a:xfrm>
          <a:off x="8086725" y="11220450"/>
          <a:ext cx="3249354" cy="857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保温前に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日位掛けてたっぷり灌水する。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●保温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気温の上がる日に保温開始、トンネル利用で凍霜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害を防止。穂先開き予防や収量増のため湿度を高める。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萌芽してきたら収穫開始する。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</a:p>
      </xdr:txBody>
    </xdr:sp>
    <xdr:clientData/>
  </xdr:oneCellAnchor>
  <xdr:twoCellAnchor>
    <xdr:from>
      <xdr:col>15</xdr:col>
      <xdr:colOff>36634</xdr:colOff>
      <xdr:row>0</xdr:row>
      <xdr:rowOff>102576</xdr:rowOff>
    </xdr:from>
    <xdr:to>
      <xdr:col>17</xdr:col>
      <xdr:colOff>87923</xdr:colOff>
      <xdr:row>2</xdr:row>
      <xdr:rowOff>388326</xdr:rowOff>
    </xdr:to>
    <xdr:sp macro="" textlink="">
      <xdr:nvSpPr>
        <xdr:cNvPr id="19" name="楕円 18"/>
        <xdr:cNvSpPr/>
      </xdr:nvSpPr>
      <xdr:spPr>
        <a:xfrm>
          <a:off x="9371134" y="102576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２月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20" name="角丸四角形 1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21" name="角丸四角形 2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188904</xdr:colOff>
      <xdr:row>2</xdr:row>
      <xdr:rowOff>373673</xdr:rowOff>
    </xdr:from>
    <xdr:ext cx="773942" cy="234462"/>
    <xdr:sp macro="" textlink="">
      <xdr:nvSpPr>
        <xdr:cNvPr id="5" name="正方形/長方形 4"/>
        <xdr:cNvSpPr/>
      </xdr:nvSpPr>
      <xdr:spPr>
        <a:xfrm>
          <a:off x="8133875" y="922761"/>
          <a:ext cx="773942" cy="23446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135685</xdr:colOff>
      <xdr:row>3</xdr:row>
      <xdr:rowOff>143801</xdr:rowOff>
    </xdr:from>
    <xdr:ext cx="3249354" cy="692497"/>
    <xdr:sp macro="" textlink="">
      <xdr:nvSpPr>
        <xdr:cNvPr id="6" name="正方形/長方形 5"/>
        <xdr:cNvSpPr/>
      </xdr:nvSpPr>
      <xdr:spPr>
        <a:xfrm>
          <a:off x="8092723" y="1140263"/>
          <a:ext cx="3249354" cy="69249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●育苗時には、健全な種子の使用、種子消毒の徹底・適切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な育苗管理に注意して作業を行いましょう。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●種子は更新しましょう。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当り３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０～３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準備します。（乾燥籾）</a:t>
          </a:r>
        </a:p>
      </xdr:txBody>
    </xdr:sp>
    <xdr:clientData/>
  </xdr:oneCellAnchor>
  <xdr:oneCellAnchor>
    <xdr:from>
      <xdr:col>12</xdr:col>
      <xdr:colOff>923190</xdr:colOff>
      <xdr:row>32</xdr:row>
      <xdr:rowOff>109903</xdr:rowOff>
    </xdr:from>
    <xdr:ext cx="3392367" cy="392415"/>
    <xdr:sp macro="" textlink="">
      <xdr:nvSpPr>
        <xdr:cNvPr id="7" name="正方形/長方形 6"/>
        <xdr:cNvSpPr/>
      </xdr:nvSpPr>
      <xdr:spPr>
        <a:xfrm>
          <a:off x="7949709" y="14067691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233827</xdr:colOff>
      <xdr:row>4</xdr:row>
      <xdr:rowOff>359974</xdr:rowOff>
    </xdr:from>
    <xdr:ext cx="2960076" cy="1292662"/>
    <xdr:sp macro="" textlink="">
      <xdr:nvSpPr>
        <xdr:cNvPr id="8" name="正方形/長方形 7"/>
        <xdr:cNvSpPr/>
      </xdr:nvSpPr>
      <xdr:spPr>
        <a:xfrm>
          <a:off x="8243110" y="1809431"/>
          <a:ext cx="2960076" cy="1292662"/>
        </a:xfrm>
        <a:prstGeom prst="rect">
          <a:avLst/>
        </a:prstGeom>
        <a:ln w="3175" cmpd="sng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①浸種期間は消毒種子を１２０～１３０℃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未消毒種子は１００～１２０℃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（平均水温１５℃で８～９日程度、または２０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～７日程度）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消毒済種子は未消毒種子より２～３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日長く浸種する。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②水の交換は２～３日ごとに行い、新しい水と取り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替える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③催芽は、ハト胸程度に均一に行う。</a:t>
          </a:r>
        </a:p>
      </xdr:txBody>
    </xdr:sp>
    <xdr:clientData/>
  </xdr:oneCellAnchor>
  <xdr:oneCellAnchor>
    <xdr:from>
      <xdr:col>13</xdr:col>
      <xdr:colOff>227134</xdr:colOff>
      <xdr:row>7</xdr:row>
      <xdr:rowOff>443495</xdr:rowOff>
    </xdr:from>
    <xdr:ext cx="835269" cy="234461"/>
    <xdr:sp macro="" textlink="">
      <xdr:nvSpPr>
        <xdr:cNvPr id="11" name="正方形/長方形 10"/>
        <xdr:cNvSpPr/>
      </xdr:nvSpPr>
      <xdr:spPr>
        <a:xfrm>
          <a:off x="8172105" y="3233760"/>
          <a:ext cx="835269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165070</xdr:colOff>
      <xdr:row>8</xdr:row>
      <xdr:rowOff>291353</xdr:rowOff>
    </xdr:from>
    <xdr:ext cx="3326423" cy="1292662"/>
    <xdr:sp macro="" textlink="">
      <xdr:nvSpPr>
        <xdr:cNvPr id="12" name="正方形/長方形 11"/>
        <xdr:cNvSpPr/>
      </xdr:nvSpPr>
      <xdr:spPr>
        <a:xfrm>
          <a:off x="8110041" y="3529853"/>
          <a:ext cx="3326423" cy="129266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◆茎立ちする前までに２～３回麦踏みを行いましょう。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◆ビール麦の葉色が落ちていても絶対に追肥はしないように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湿害対策の徹底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◆地表水を早期に排出するため、圃場のまわりに必ず排水溝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を設けましょう。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◆排水性が悪い場合には、圃場内にも５～１０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の間隔で排水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溝を設け圃場外までつなげましょう。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230151</xdr:colOff>
      <xdr:row>11</xdr:row>
      <xdr:rowOff>314195</xdr:rowOff>
    </xdr:from>
    <xdr:ext cx="876520" cy="249116"/>
    <xdr:sp macro="" textlink="">
      <xdr:nvSpPr>
        <xdr:cNvPr id="16" name="正方形/長方形 15"/>
        <xdr:cNvSpPr/>
      </xdr:nvSpPr>
      <xdr:spPr>
        <a:xfrm>
          <a:off x="8175122" y="4897401"/>
          <a:ext cx="876520" cy="24911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 大 根</a:t>
          </a:r>
        </a:p>
      </xdr:txBody>
    </xdr:sp>
    <xdr:clientData/>
  </xdr:oneCellAnchor>
  <xdr:oneCellAnchor>
    <xdr:from>
      <xdr:col>13</xdr:col>
      <xdr:colOff>54735</xdr:colOff>
      <xdr:row>12</xdr:row>
      <xdr:rowOff>137488</xdr:rowOff>
    </xdr:from>
    <xdr:ext cx="3385039" cy="1142620"/>
    <xdr:sp macro="" textlink="">
      <xdr:nvSpPr>
        <xdr:cNvPr id="17" name="正方形/長方形 16"/>
        <xdr:cNvSpPr/>
      </xdr:nvSpPr>
      <xdr:spPr>
        <a:xfrm>
          <a:off x="7999706" y="5168929"/>
          <a:ext cx="3385039" cy="114262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●低温で花芽分化が誘起され、高温、長日で抽苔が促進され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るので、生育初期は温度確保に努め花芽分化を抑制する。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生育後半は換気を大きくして根の肥大を図るとともに抽苔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を抑制する。換気はすそ換気で徐々に慣らしていき３月中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下旬に完全にトンネルを除去する。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●間引きは本葉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枚期に行い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本立ちにするの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が基本であるが、作業性から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枚期に１回が多い。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278426</xdr:colOff>
      <xdr:row>14</xdr:row>
      <xdr:rowOff>444785</xdr:rowOff>
    </xdr:from>
    <xdr:ext cx="761999" cy="275717"/>
    <xdr:sp macro="" textlink="">
      <xdr:nvSpPr>
        <xdr:cNvPr id="18" name="正方形/長方形 17"/>
        <xdr:cNvSpPr/>
      </xdr:nvSpPr>
      <xdr:spPr>
        <a:xfrm>
          <a:off x="8223397" y="6372697"/>
          <a:ext cx="76199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ニ　　ラ</a:t>
          </a:r>
        </a:p>
      </xdr:txBody>
    </xdr:sp>
    <xdr:clientData/>
  </xdr:oneCellAnchor>
  <xdr:oneCellAnchor>
    <xdr:from>
      <xdr:col>13</xdr:col>
      <xdr:colOff>31894</xdr:colOff>
      <xdr:row>15</xdr:row>
      <xdr:rowOff>294802</xdr:rowOff>
    </xdr:from>
    <xdr:ext cx="3450981" cy="1442703"/>
    <xdr:sp macro="" textlink="">
      <xdr:nvSpPr>
        <xdr:cNvPr id="19" name="正方形/長方形 18"/>
        <xdr:cNvSpPr/>
      </xdr:nvSpPr>
      <xdr:spPr>
        <a:xfrm>
          <a:off x="7976865" y="6670949"/>
          <a:ext cx="3450981" cy="14427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１．播種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●苗床施肥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本圃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当たり苗床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、堆肥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pH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調整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に苦土炭カル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、化成で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20kg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●播種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ハウスで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月上旬、露地で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月下旬。種子は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10a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当り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6dL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。十分灌水と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℃以上高温に注意。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２．収穫物の品質向上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●収穫株の葉先焼け予防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日以降は収穫後の朝換気を強め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てゆっくり生育、灌水も生育中盤に追加灌水。肥切れやハ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ウス内へ乾いた風の吹き込みに注意する。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259891</xdr:colOff>
      <xdr:row>19</xdr:row>
      <xdr:rowOff>38791</xdr:rowOff>
    </xdr:from>
    <xdr:ext cx="937846" cy="234461"/>
    <xdr:sp macro="" textlink="">
      <xdr:nvSpPr>
        <xdr:cNvPr id="20" name="正方形/長方形 19"/>
        <xdr:cNvSpPr/>
      </xdr:nvSpPr>
      <xdr:spPr>
        <a:xfrm>
          <a:off x="8204862" y="8207879"/>
          <a:ext cx="937846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40514</xdr:colOff>
      <xdr:row>19</xdr:row>
      <xdr:rowOff>302990</xdr:rowOff>
    </xdr:from>
    <xdr:ext cx="3590192" cy="1442703"/>
    <xdr:sp macro="" textlink="">
      <xdr:nvSpPr>
        <xdr:cNvPr id="22" name="正方形/長方形 21"/>
        <xdr:cNvSpPr/>
      </xdr:nvSpPr>
      <xdr:spPr>
        <a:xfrm>
          <a:off x="7985485" y="8472078"/>
          <a:ext cx="3590192" cy="144270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●灰色かび病予防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曇天が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日以上続く時は、日中は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に暖房。夜温は従長予防に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に管理する。好天時は気温が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急上昇し易く、果実結露から花ビラが腐れる。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時以降換気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を強め、日昼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22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23℃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で管理する。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●玉伸び促進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月は陽射の伸びから着色が進むため、昼夜温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を抑え、日没時の気温低下で果実転流を促す。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月は果実の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肥大スピードも徐々に早くなり、草勢が停滞し易い。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遮光も利用するが、株元だけでなく、通路灌水も行い、根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全体で吸水させ、萎れ防止、草勢回復を図る。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289630</xdr:colOff>
      <xdr:row>23</xdr:row>
      <xdr:rowOff>18533</xdr:rowOff>
    </xdr:from>
    <xdr:ext cx="776654" cy="234461"/>
    <xdr:sp macro="" textlink="">
      <xdr:nvSpPr>
        <xdr:cNvPr id="23" name="正方形/長方形 22"/>
        <xdr:cNvSpPr/>
      </xdr:nvSpPr>
      <xdr:spPr>
        <a:xfrm>
          <a:off x="8234601" y="9980562"/>
          <a:ext cx="776654" cy="23446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い ち ご</a:t>
          </a:r>
        </a:p>
      </xdr:txBody>
    </xdr:sp>
    <xdr:clientData/>
  </xdr:oneCellAnchor>
  <xdr:oneCellAnchor>
    <xdr:from>
      <xdr:col>13</xdr:col>
      <xdr:colOff>34478</xdr:colOff>
      <xdr:row>23</xdr:row>
      <xdr:rowOff>286611</xdr:rowOff>
    </xdr:from>
    <xdr:ext cx="3450981" cy="2042867"/>
    <xdr:sp macro="" textlink="">
      <xdr:nvSpPr>
        <xdr:cNvPr id="24" name="正方形/長方形 23"/>
        <xdr:cNvSpPr/>
      </xdr:nvSpPr>
      <xdr:spPr>
        <a:xfrm>
          <a:off x="7979449" y="10248640"/>
          <a:ext cx="3450981" cy="20428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いちごの品質向上対策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みんなで守る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か条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　特性活かして食味重視の商品づくり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ち　チャート厳守し適期収穫、熟度の統一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お　おはよう収穫予冷庫へ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　ともに守ろう出荷の規格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め　めざそう品質管理の徹底と出荷期の延長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１．遮光による昇温防止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月上旬からは、遮光資材を利用し、ハウス内気温と果実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温度の上昇を抑えます。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２．早朝収穫の励行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収穫時の果実温度が高いと予冷後も果実は軟らかく傷み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やすくなるので、暖候期（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月～）の収穫は果実温度の低い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早朝（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9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時までの収穫）に行います。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273682</xdr:colOff>
      <xdr:row>28</xdr:row>
      <xdr:rowOff>152573</xdr:rowOff>
    </xdr:from>
    <xdr:ext cx="776654" cy="271096"/>
    <xdr:sp macro="" textlink="">
      <xdr:nvSpPr>
        <xdr:cNvPr id="25" name="正方形/長方形 24"/>
        <xdr:cNvSpPr/>
      </xdr:nvSpPr>
      <xdr:spPr>
        <a:xfrm>
          <a:off x="8218653" y="12355779"/>
          <a:ext cx="776654" cy="271096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116801</xdr:colOff>
      <xdr:row>29</xdr:row>
      <xdr:rowOff>38360</xdr:rowOff>
    </xdr:from>
    <xdr:ext cx="3450981" cy="242374"/>
    <xdr:sp macro="" textlink="">
      <xdr:nvSpPr>
        <xdr:cNvPr id="27" name="正方形/長方形 26"/>
        <xdr:cNvSpPr/>
      </xdr:nvSpPr>
      <xdr:spPr>
        <a:xfrm>
          <a:off x="8061772" y="12689801"/>
          <a:ext cx="3450981" cy="2423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月中旬、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月上旬頃にべと病防除。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43962</xdr:colOff>
      <xdr:row>1</xdr:row>
      <xdr:rowOff>21981</xdr:rowOff>
    </xdr:from>
    <xdr:to>
      <xdr:col>17</xdr:col>
      <xdr:colOff>95251</xdr:colOff>
      <xdr:row>2</xdr:row>
      <xdr:rowOff>410308</xdr:rowOff>
    </xdr:to>
    <xdr:sp macro="" textlink="">
      <xdr:nvSpPr>
        <xdr:cNvPr id="28" name="楕円 27"/>
        <xdr:cNvSpPr/>
      </xdr:nvSpPr>
      <xdr:spPr>
        <a:xfrm>
          <a:off x="9378462" y="124558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３月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30" name="角丸四角形 2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31" name="角丸四角形 3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173387</xdr:colOff>
      <xdr:row>3</xdr:row>
      <xdr:rowOff>304564</xdr:rowOff>
    </xdr:from>
    <xdr:ext cx="876520" cy="275717"/>
    <xdr:sp macro="" textlink="">
      <xdr:nvSpPr>
        <xdr:cNvPr id="5" name="正方形/長方形 4"/>
        <xdr:cNvSpPr/>
      </xdr:nvSpPr>
      <xdr:spPr>
        <a:xfrm>
          <a:off x="8118358" y="1301888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61554</xdr:colOff>
      <xdr:row>4</xdr:row>
      <xdr:rowOff>216204</xdr:rowOff>
    </xdr:from>
    <xdr:ext cx="3249354" cy="1892826"/>
    <xdr:sp macro="" textlink="">
      <xdr:nvSpPr>
        <xdr:cNvPr id="6" name="正方形/長方形 5"/>
        <xdr:cNvSpPr/>
      </xdr:nvSpPr>
      <xdr:spPr>
        <a:xfrm>
          <a:off x="8006525" y="1661763"/>
          <a:ext cx="3249354" cy="18928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●播種量は、健苗をつくるために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薄まきしましょう。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余った種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は使わないように）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箱当たり催芽籾で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130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150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ｇ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以下とします。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●気象障害に強い稲づくりを行う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ため、生育量を抑え、適正な総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籾数にコントロールして登熱の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向上を図る「じっくり型稲づく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り」を徹底しましょう。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●除草剤の効果を上げ、適正な減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水深を確保するために代かきは丁寧に行いましょう。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7" name="正方形/長方形 6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2548</xdr:colOff>
      <xdr:row>1</xdr:row>
      <xdr:rowOff>18158</xdr:rowOff>
    </xdr:from>
    <xdr:to>
      <xdr:col>17</xdr:col>
      <xdr:colOff>53837</xdr:colOff>
      <xdr:row>2</xdr:row>
      <xdr:rowOff>406485</xdr:rowOff>
    </xdr:to>
    <xdr:sp macro="" textlink="">
      <xdr:nvSpPr>
        <xdr:cNvPr id="8" name="楕円 7"/>
        <xdr:cNvSpPr/>
      </xdr:nvSpPr>
      <xdr:spPr>
        <a:xfrm>
          <a:off x="9386744" y="125832"/>
          <a:ext cx="1426202" cy="835588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４月</a:t>
          </a:r>
        </a:p>
      </xdr:txBody>
    </xdr:sp>
    <xdr:clientData/>
  </xdr:twoCellAnchor>
  <xdr:twoCellAnchor editAs="oneCell">
    <xdr:from>
      <xdr:col>16</xdr:col>
      <xdr:colOff>18101</xdr:colOff>
      <xdr:row>3</xdr:row>
      <xdr:rowOff>275405</xdr:rowOff>
    </xdr:from>
    <xdr:to>
      <xdr:col>18</xdr:col>
      <xdr:colOff>200023</xdr:colOff>
      <xdr:row>8</xdr:row>
      <xdr:rowOff>98266</xdr:rowOff>
    </xdr:to>
    <xdr:pic>
      <xdr:nvPicPr>
        <xdr:cNvPr id="10" name="図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3748" y="1272729"/>
          <a:ext cx="1280099" cy="2064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874488</xdr:colOff>
      <xdr:row>9</xdr:row>
      <xdr:rowOff>10775</xdr:rowOff>
    </xdr:from>
    <xdr:ext cx="3385039" cy="4593565"/>
    <xdr:sp macro="" textlink="">
      <xdr:nvSpPr>
        <xdr:cNvPr id="11" name="正方形/長方形 10"/>
        <xdr:cNvSpPr/>
      </xdr:nvSpPr>
      <xdr:spPr>
        <a:xfrm>
          <a:off x="7889370" y="3697510"/>
          <a:ext cx="3385039" cy="45935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とちぎの星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「とちぎの星」は大粒で食味が良く、高温登熟に優れ、縞葉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枯病に抵抗性を持つ、温暖な足利での栽培に適した品種で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｢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あさひの夢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｣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と比較すると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穂数の確保がやや難しく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耐倒伏性がやや弱い性質があります。栽植密度を坪あたり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～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株に設定し、分げつ期間を確保するため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6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月中に移植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する、多肥栽培は控えることで対策が可能です。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●土壌の物理性の向上により、排水性、保肥性などが改善さ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れます。すき込みにあたり１～３年目は目安として１０ａ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あたり窒素成分で１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増肥しましょう。４年目からは麦わ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ら由来の窒素成分が発現するため増肥の必要はなくなりま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す。特に加里、窒素成分の補給が期待できます。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●すき込み１年目は土中に有益な菌が少ないため、ガスわき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しやすくなります。しかし、すき込みを継続すると、土壌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条件が変化しガスわきしにくいほ場になってきます。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●荒代から植代までの期間を空けるとガスが発生しにくくな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ります。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●生育不良が見られた場合は水を落とし、２～３日田面を出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し干します。ガスを抜くと同時に根への酸素の供給を行い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ます。また、早めに間断灌水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移植後２０～２５日から）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を始めるようにしましょう。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新規需要米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主食用米と同様の栽培管理を行いましょう。病害虫防除を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適切に行わないと、稲こうじ病や縞葉枯病の伝染源になる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場合があります。</a:t>
          </a:r>
        </a:p>
      </xdr:txBody>
    </xdr:sp>
    <xdr:clientData/>
  </xdr:oneCellAnchor>
  <xdr:oneCellAnchor>
    <xdr:from>
      <xdr:col>13</xdr:col>
      <xdr:colOff>227134</xdr:colOff>
      <xdr:row>19</xdr:row>
      <xdr:rowOff>1</xdr:rowOff>
    </xdr:from>
    <xdr:ext cx="876520" cy="275717"/>
    <xdr:sp macro="" textlink="">
      <xdr:nvSpPr>
        <xdr:cNvPr id="14" name="正方形/長方形 13"/>
        <xdr:cNvSpPr/>
      </xdr:nvSpPr>
      <xdr:spPr>
        <a:xfrm>
          <a:off x="8184172" y="8338039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51288</xdr:colOff>
      <xdr:row>19</xdr:row>
      <xdr:rowOff>307731</xdr:rowOff>
    </xdr:from>
    <xdr:ext cx="3282462" cy="1458058"/>
    <xdr:sp macro="" textlink="">
      <xdr:nvSpPr>
        <xdr:cNvPr id="15" name="正方形/長方形 14"/>
        <xdr:cNvSpPr/>
      </xdr:nvSpPr>
      <xdr:spPr>
        <a:xfrm>
          <a:off x="8060571" y="8466101"/>
          <a:ext cx="3282462" cy="145805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病害虫防除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赤かび病の麦は売れません。また栽培履歴は明確にして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おきましょう。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◆出穂期から穂揃期に赤かび病対策のため薬剤の散布。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◆麦に使用できる農薬以外は絶対に使用しないこと。対象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作物に注意しましょう（小麦のみ、大麦のみの登録の場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合があります）。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◆栽培歴に使用農薬名等を記入して栽培履歴をはっきりさ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せましょう。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215497</xdr:colOff>
      <xdr:row>23</xdr:row>
      <xdr:rowOff>113783</xdr:rowOff>
    </xdr:from>
    <xdr:ext cx="876520" cy="275717"/>
    <xdr:sp macro="" textlink="">
      <xdr:nvSpPr>
        <xdr:cNvPr id="16" name="正方形/長方形 15"/>
        <xdr:cNvSpPr/>
      </xdr:nvSpPr>
      <xdr:spPr>
        <a:xfrm>
          <a:off x="8160468" y="1007581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春 人 参</a:t>
          </a:r>
        </a:p>
      </xdr:txBody>
    </xdr:sp>
    <xdr:clientData/>
  </xdr:oneCellAnchor>
  <xdr:oneCellAnchor>
    <xdr:from>
      <xdr:col>13</xdr:col>
      <xdr:colOff>43961</xdr:colOff>
      <xdr:row>23</xdr:row>
      <xdr:rowOff>432289</xdr:rowOff>
    </xdr:from>
    <xdr:ext cx="3282462" cy="1289538"/>
    <xdr:sp macro="" textlink="">
      <xdr:nvSpPr>
        <xdr:cNvPr id="17" name="正方形/長方形 16"/>
        <xdr:cNvSpPr/>
      </xdr:nvSpPr>
      <xdr:spPr>
        <a:xfrm>
          <a:off x="8000999" y="10558097"/>
          <a:ext cx="3282462" cy="128953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●トンネルの除去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平均気温が１５℃くらいの４月中旬頃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に行うが、除去に関しては急激な温度変化を避ける為、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少しずつ環境に慣らしながら行う。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●病虫害予防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４月に降雨が多いとトンネル除去期に害虫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被害を受け易いため防除を実施する。数年に一度、ニン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ジンハネオレバエの幼虫による食害が多い年があるので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注意する。豪雨に備え、畝間を深く溝切りや圃場周りの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排水路を確保する。</a:t>
          </a:r>
        </a:p>
      </xdr:txBody>
    </xdr:sp>
    <xdr:clientData/>
  </xdr:oneCellAnchor>
  <xdr:oneCellAnchor>
    <xdr:from>
      <xdr:col>13</xdr:col>
      <xdr:colOff>223254</xdr:colOff>
      <xdr:row>27</xdr:row>
      <xdr:rowOff>154728</xdr:rowOff>
    </xdr:from>
    <xdr:ext cx="1033097" cy="275717"/>
    <xdr:sp macro="" textlink="">
      <xdr:nvSpPr>
        <xdr:cNvPr id="19" name="正方形/長方形 18"/>
        <xdr:cNvSpPr/>
      </xdr:nvSpPr>
      <xdr:spPr>
        <a:xfrm>
          <a:off x="8168225" y="11909699"/>
          <a:ext cx="1033097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58616</xdr:colOff>
      <xdr:row>28</xdr:row>
      <xdr:rowOff>51289</xdr:rowOff>
    </xdr:from>
    <xdr:ext cx="3345536" cy="901211"/>
    <xdr:sp macro="" textlink="">
      <xdr:nvSpPr>
        <xdr:cNvPr id="21" name="正方形/長方形 20"/>
        <xdr:cNvSpPr/>
      </xdr:nvSpPr>
      <xdr:spPr>
        <a:xfrm>
          <a:off x="8067899" y="12235006"/>
          <a:ext cx="3345536" cy="9012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●立茎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春芽収穫４０～５０日で若芽が細くなる前に、太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さ１０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の親茎を離して畝１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間に１０本程度立てる。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立茎中は茎枯病予防を１週間毎に集中実施。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●追肥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…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立茎時に有機質肥料をＮ成分１０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Kg/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172992</xdr:colOff>
      <xdr:row>11</xdr:row>
      <xdr:rowOff>258352</xdr:rowOff>
    </xdr:from>
    <xdr:ext cx="1327435" cy="197827"/>
    <xdr:sp macro="" textlink="">
      <xdr:nvSpPr>
        <xdr:cNvPr id="9" name="正方形/長方形 8"/>
        <xdr:cNvSpPr/>
      </xdr:nvSpPr>
      <xdr:spPr>
        <a:xfrm>
          <a:off x="8182275" y="4838635"/>
          <a:ext cx="1327435" cy="1978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270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麦わらすき込みの効果</a:t>
          </a:r>
        </a:p>
      </xdr:txBody>
    </xdr:sp>
    <xdr:clientData/>
  </xdr:oneCellAnchor>
  <xdr:oneCellAnchor>
    <xdr:from>
      <xdr:col>13</xdr:col>
      <xdr:colOff>183492</xdr:colOff>
      <xdr:row>13</xdr:row>
      <xdr:rowOff>402024</xdr:rowOff>
    </xdr:from>
    <xdr:ext cx="1377462" cy="197827"/>
    <xdr:sp macro="" textlink="">
      <xdr:nvSpPr>
        <xdr:cNvPr id="22" name="正方形/長方形 21"/>
        <xdr:cNvSpPr/>
      </xdr:nvSpPr>
      <xdr:spPr>
        <a:xfrm>
          <a:off x="8192775" y="5876828"/>
          <a:ext cx="1377462" cy="1978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900" b="0" cap="none" spc="0">
              <a:ln w="0"/>
              <a:solidFill>
                <a:schemeClr val="tx1"/>
              </a:solidFill>
              <a:effectLst>
                <a:outerShdw blurRad="38100" dist="12700" dir="2700000" algn="tl" rotWithShape="0">
                  <a:schemeClr val="dk1">
                    <a:alpha val="40000"/>
                  </a:scheme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ガスわきに対する対策</a:t>
          </a:r>
        </a:p>
      </xdr:txBody>
    </xdr:sp>
    <xdr:clientData/>
  </xdr:one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8" name="角丸四角形 1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20" name="角丸四角形 19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166491</xdr:colOff>
      <xdr:row>3</xdr:row>
      <xdr:rowOff>137337</xdr:rowOff>
    </xdr:from>
    <xdr:ext cx="876520" cy="275717"/>
    <xdr:sp macro="" textlink="">
      <xdr:nvSpPr>
        <xdr:cNvPr id="4" name="正方形/長方形 3"/>
        <xdr:cNvSpPr/>
      </xdr:nvSpPr>
      <xdr:spPr>
        <a:xfrm>
          <a:off x="8111462" y="1134661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77071</xdr:colOff>
      <xdr:row>3</xdr:row>
      <xdr:rowOff>414897</xdr:rowOff>
    </xdr:from>
    <xdr:ext cx="3307968" cy="1438814"/>
    <xdr:sp macro="" textlink="">
      <xdr:nvSpPr>
        <xdr:cNvPr id="5" name="正方形/長方形 4"/>
        <xdr:cNvSpPr/>
      </xdr:nvSpPr>
      <xdr:spPr>
        <a:xfrm>
          <a:off x="8034109" y="1411359"/>
          <a:ext cx="3307968" cy="14388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植付株数の確保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●１８～２２株／㎡（６０～７０株／坪）前後を確保します。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●植付本数は少な目に３～５本／株が適当です。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欠株が多数出ても、収量・品質に大きな影響は出ません。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植付本数（かきとり量）を減らすことで使用する苗箱数を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少なく抑え、省力化につとめましょう。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●田植えの前に田植え機の点検をしましょう。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●雑草の多いほ場は草種に応じ薬剤を選び、早め早めの防除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に務めましょう。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14</xdr:col>
      <xdr:colOff>681404</xdr:colOff>
      <xdr:row>1</xdr:row>
      <xdr:rowOff>14655</xdr:rowOff>
    </xdr:from>
    <xdr:to>
      <xdr:col>17</xdr:col>
      <xdr:colOff>43962</xdr:colOff>
      <xdr:row>2</xdr:row>
      <xdr:rowOff>402982</xdr:rowOff>
    </xdr:to>
    <xdr:sp macro="" textlink="">
      <xdr:nvSpPr>
        <xdr:cNvPr id="7" name="楕円 6"/>
        <xdr:cNvSpPr/>
      </xdr:nvSpPr>
      <xdr:spPr>
        <a:xfrm>
          <a:off x="9327173" y="117232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５月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10" name="角丸四角形 9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11" name="角丸四角形 10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204291</xdr:colOff>
      <xdr:row>10</xdr:row>
      <xdr:rowOff>40082</xdr:rowOff>
    </xdr:from>
    <xdr:ext cx="876520" cy="275717"/>
    <xdr:sp macro="" textlink="">
      <xdr:nvSpPr>
        <xdr:cNvPr id="9" name="正方形/長方形 8"/>
        <xdr:cNvSpPr/>
      </xdr:nvSpPr>
      <xdr:spPr>
        <a:xfrm>
          <a:off x="8149262" y="4175053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109904</xdr:colOff>
      <xdr:row>10</xdr:row>
      <xdr:rowOff>322384</xdr:rowOff>
    </xdr:from>
    <xdr:ext cx="3307968" cy="1011116"/>
    <xdr:sp macro="" textlink="">
      <xdr:nvSpPr>
        <xdr:cNvPr id="12" name="正方形/長方形 11"/>
        <xdr:cNvSpPr/>
      </xdr:nvSpPr>
      <xdr:spPr>
        <a:xfrm>
          <a:off x="8066942" y="4447442"/>
          <a:ext cx="3307968" cy="101111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立毛中で赤かび病の発生が認められる場合には、農業共済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組合に連絡するとともに、収穫・調整は別仕分けを行う。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登熟期に曇天の多い時や多湿の時は、赤かび病の発生が疑われますので、２回目の薬剤散布をしましょう。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使用時期、回数が薬剤により異なるので必ず注意事項を確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認してから使用してください。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91371</xdr:colOff>
      <xdr:row>14</xdr:row>
      <xdr:rowOff>3879</xdr:rowOff>
    </xdr:from>
    <xdr:ext cx="3307968" cy="1443404"/>
    <xdr:sp macro="" textlink="">
      <xdr:nvSpPr>
        <xdr:cNvPr id="15" name="正方形/長方形 14"/>
        <xdr:cNvSpPr/>
      </xdr:nvSpPr>
      <xdr:spPr>
        <a:xfrm>
          <a:off x="8036342" y="5931791"/>
          <a:ext cx="3307968" cy="14434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夏秋ナス栽培のポイント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１．地温確保と手灌水などで、活着や初期生育を促す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２．整枝・剪定・葉かき管理の適正化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３．果色、つや等の果実品質向上（イタミ果、ボケ果等の発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生防止）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４．適正土壌水分の維持（灌水とマルチ）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５．病害虫防除の徹底（病害果の発生防止・優良台木品種の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選定）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６．強風対策（防風ネット・障壁作業の導入）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208602</xdr:colOff>
      <xdr:row>13</xdr:row>
      <xdr:rowOff>81459</xdr:rowOff>
    </xdr:from>
    <xdr:ext cx="876520" cy="275717"/>
    <xdr:sp macro="" textlink="">
      <xdr:nvSpPr>
        <xdr:cNvPr id="16" name="正方形/長方形 15"/>
        <xdr:cNvSpPr/>
      </xdr:nvSpPr>
      <xdr:spPr>
        <a:xfrm>
          <a:off x="8153573" y="5561135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夏秋ナス</a:t>
          </a:r>
        </a:p>
      </xdr:txBody>
    </xdr:sp>
    <xdr:clientData/>
  </xdr:oneCellAnchor>
  <xdr:oneCellAnchor>
    <xdr:from>
      <xdr:col>13</xdr:col>
      <xdr:colOff>249546</xdr:colOff>
      <xdr:row>17</xdr:row>
      <xdr:rowOff>162916</xdr:rowOff>
    </xdr:from>
    <xdr:ext cx="1113693" cy="275717"/>
    <xdr:sp macro="" textlink="">
      <xdr:nvSpPr>
        <xdr:cNvPr id="17" name="正方形/長方形 16"/>
        <xdr:cNvSpPr/>
      </xdr:nvSpPr>
      <xdr:spPr>
        <a:xfrm>
          <a:off x="8194517" y="7435534"/>
          <a:ext cx="1113693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114212</xdr:colOff>
      <xdr:row>18</xdr:row>
      <xdr:rowOff>62493</xdr:rowOff>
    </xdr:from>
    <xdr:ext cx="3377712" cy="1333500"/>
    <xdr:sp macro="" textlink="">
      <xdr:nvSpPr>
        <xdr:cNvPr id="19" name="正方形/長方形 18"/>
        <xdr:cNvSpPr/>
      </xdr:nvSpPr>
      <xdr:spPr>
        <a:xfrm>
          <a:off x="8059183" y="7783346"/>
          <a:ext cx="3377712" cy="13335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●定植･･･排水対策や堆肥投入は事前に行い、元肥は窒素成分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で１０ｋｇ／１０ａ。遅霜のない５月中旬に定植する。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採植方法は畝幅９０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の４条、株間３０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。芽の伸びる方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向を揃え、麟芽部が地表下７～１０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に植える。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●灌水は定植前から、曇天日を除き毎日少量灌水する。気温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は夜温１５℃、日中２５℃、３５℃以上にはしない。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●茎葉が伸長すると倒伏するため、ネットを早急に設置。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222395</xdr:colOff>
      <xdr:row>21</xdr:row>
      <xdr:rowOff>106888</xdr:rowOff>
    </xdr:from>
    <xdr:ext cx="908539" cy="275717"/>
    <xdr:sp macro="" textlink="">
      <xdr:nvSpPr>
        <xdr:cNvPr id="20" name="正方形/長方形 19"/>
        <xdr:cNvSpPr/>
      </xdr:nvSpPr>
      <xdr:spPr>
        <a:xfrm>
          <a:off x="8167366" y="9172447"/>
          <a:ext cx="90853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99128</xdr:colOff>
      <xdr:row>22</xdr:row>
      <xdr:rowOff>32756</xdr:rowOff>
    </xdr:from>
    <xdr:ext cx="3289788" cy="439615"/>
    <xdr:sp macro="" textlink="">
      <xdr:nvSpPr>
        <xdr:cNvPr id="22" name="正方形/長方形 21"/>
        <xdr:cNvSpPr/>
      </xdr:nvSpPr>
      <xdr:spPr>
        <a:xfrm>
          <a:off x="8044099" y="9546550"/>
          <a:ext cx="3289788" cy="43961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●うどんこ病・さびダニ予防･･･高温乾燥から近年発生増加。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４月までの灰カビ予防に続き、徹底防除する。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oneCellAnchor>
    <xdr:from>
      <xdr:col>13</xdr:col>
      <xdr:colOff>233598</xdr:colOff>
      <xdr:row>23</xdr:row>
      <xdr:rowOff>72840</xdr:rowOff>
    </xdr:from>
    <xdr:ext cx="908539" cy="275717"/>
    <xdr:sp macro="" textlink="">
      <xdr:nvSpPr>
        <xdr:cNvPr id="23" name="正方形/長方形 22"/>
        <xdr:cNvSpPr/>
      </xdr:nvSpPr>
      <xdr:spPr>
        <a:xfrm>
          <a:off x="8178569" y="10034869"/>
          <a:ext cx="908539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たまねぎ</a:t>
          </a:r>
        </a:p>
      </xdr:txBody>
    </xdr:sp>
    <xdr:clientData/>
  </xdr:oneCellAnchor>
  <xdr:oneCellAnchor>
    <xdr:from>
      <xdr:col>13</xdr:col>
      <xdr:colOff>72407</xdr:colOff>
      <xdr:row>23</xdr:row>
      <xdr:rowOff>432289</xdr:rowOff>
    </xdr:from>
    <xdr:ext cx="3289788" cy="1531327"/>
    <xdr:sp macro="" textlink="">
      <xdr:nvSpPr>
        <xdr:cNvPr id="24" name="正方形/長方形 23"/>
        <xdr:cNvSpPr/>
      </xdr:nvSpPr>
      <xdr:spPr>
        <a:xfrm>
          <a:off x="8017378" y="10394318"/>
          <a:ext cx="3289788" cy="153132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●５月下旬以降に茎葉の８０％以上倒伏した頃が収穫適期。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●収穫は晴天日の午前中に行い、玉を傷付けないように掘り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取り、ベットの上に半日程度置いて乾かす。</a:t>
          </a:r>
          <a:endParaRPr lang="en-US" altLang="ja-JP" sz="900" b="0" cap="none" spc="0" baseline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●葉鞘部を１０～２０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残して切る。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●収穫後は日除けしたパイプハウスの地面にビニールを敷い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て湿気を防ぎ、風通しの良いようコンパネや空コンテナで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地面から上げ、積んだ下の玉の腐敗を防ぐため５０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以上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の高積みしないように広げる。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		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</a:p>
      </xdr:txBody>
    </xdr:sp>
    <xdr:clientData/>
  </xdr:oneCellAnchor>
  <xdr:twoCellAnchor editAs="oneCell">
    <xdr:from>
      <xdr:col>13</xdr:col>
      <xdr:colOff>615462</xdr:colOff>
      <xdr:row>7</xdr:row>
      <xdr:rowOff>73269</xdr:rowOff>
    </xdr:from>
    <xdr:to>
      <xdr:col>17</xdr:col>
      <xdr:colOff>293077</xdr:colOff>
      <xdr:row>9</xdr:row>
      <xdr:rowOff>367157</xdr:rowOff>
    </xdr:to>
    <xdr:pic>
      <xdr:nvPicPr>
        <xdr:cNvPr id="26" name="図 25" descr="https://www.sozai-library.com/wp-content/uploads/2017/07/nougyou_taue_11393-450x33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857500"/>
          <a:ext cx="2432539" cy="1187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166490</xdr:colOff>
      <xdr:row>3</xdr:row>
      <xdr:rowOff>148543</xdr:rowOff>
    </xdr:from>
    <xdr:ext cx="876520" cy="275717"/>
    <xdr:sp macro="" textlink="">
      <xdr:nvSpPr>
        <xdr:cNvPr id="4" name="正方形/長方形 3"/>
        <xdr:cNvSpPr/>
      </xdr:nvSpPr>
      <xdr:spPr>
        <a:xfrm>
          <a:off x="8111461" y="1145867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121032</xdr:colOff>
      <xdr:row>3</xdr:row>
      <xdr:rowOff>444205</xdr:rowOff>
    </xdr:from>
    <xdr:ext cx="3337276" cy="1761199"/>
    <xdr:sp macro="" textlink="">
      <xdr:nvSpPr>
        <xdr:cNvPr id="5" name="正方形/長方形 4"/>
        <xdr:cNvSpPr/>
      </xdr:nvSpPr>
      <xdr:spPr>
        <a:xfrm>
          <a:off x="8078070" y="1440667"/>
          <a:ext cx="3337276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生育中期は水管理を十分に留意し行いましょう。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●水管理は、①移植直後はやや深水、②活着後に浅水、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③茎数が確保できたら･････間断灌水です。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●深水管理は、出穂前２５日以降（減数分裂期まで）の低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温時や台風通過時にフェーンが吹きそうなとき行います。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●発生予察情報に基づいて、適正な病害虫防除を行いまし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除草効果は、水管理によることが大きいため、適正な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管理に留意する。除草剤を散布する直前は湛水深水を５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位のやや深水とし、散布後１週間は絶対に灌水・落水・か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け流しをせず完全止水とする。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31</xdr:row>
      <xdr:rowOff>446941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79018" y="14172466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29308</xdr:colOff>
      <xdr:row>1</xdr:row>
      <xdr:rowOff>14655</xdr:rowOff>
    </xdr:from>
    <xdr:to>
      <xdr:col>17</xdr:col>
      <xdr:colOff>80597</xdr:colOff>
      <xdr:row>2</xdr:row>
      <xdr:rowOff>402982</xdr:rowOff>
    </xdr:to>
    <xdr:sp macro="" textlink="">
      <xdr:nvSpPr>
        <xdr:cNvPr id="7" name="楕円 6"/>
        <xdr:cNvSpPr/>
      </xdr:nvSpPr>
      <xdr:spPr>
        <a:xfrm>
          <a:off x="9363808" y="117232"/>
          <a:ext cx="1428751" cy="835269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６月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185328</xdr:colOff>
      <xdr:row>8</xdr:row>
      <xdr:rowOff>117662</xdr:rowOff>
    </xdr:from>
    <xdr:ext cx="876520" cy="275717"/>
    <xdr:sp macro="" textlink="">
      <xdr:nvSpPr>
        <xdr:cNvPr id="11" name="正方形/長方形 10"/>
        <xdr:cNvSpPr/>
      </xdr:nvSpPr>
      <xdr:spPr>
        <a:xfrm>
          <a:off x="8130299" y="3356162"/>
          <a:ext cx="876520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麦</a:t>
          </a:r>
        </a:p>
      </xdr:txBody>
    </xdr:sp>
    <xdr:clientData/>
  </xdr:oneCellAnchor>
  <xdr:oneCellAnchor>
    <xdr:from>
      <xdr:col>13</xdr:col>
      <xdr:colOff>143522</xdr:colOff>
      <xdr:row>9</xdr:row>
      <xdr:rowOff>14654</xdr:rowOff>
    </xdr:from>
    <xdr:ext cx="3249354" cy="1761199"/>
    <xdr:sp macro="" textlink="">
      <xdr:nvSpPr>
        <xdr:cNvPr id="12" name="正方形/長方形 11"/>
        <xdr:cNvSpPr/>
      </xdr:nvSpPr>
      <xdr:spPr>
        <a:xfrm>
          <a:off x="8088493" y="3701389"/>
          <a:ext cx="3249354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二条大麦の早刈りは品質・発芽を悪くします。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二条大麦は８割の穂首が曲がったとき（穀類水分２５％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以下）が刈り取り適期です。雨上がりや早朝などは、水分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が高くなりますので刈り取りは避けてください。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小麦はほとんどの穂首が黄変して粒がろう状の硬さ（穀粒水分２８％以下）が刈り取り適期です。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熟期はほ場ごとに判断し、生育むらのあるほ場は穀粒水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分にバラツキがありますので、通常の刈り取り時期より１～３日遅らせてください。麦の成熟と天候に合わせて計画的に収穫しましょう。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★麦わらは焼却せずにすき込みましょう。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麦・稲わらの焼却は交通障害や地域住民の煙害に対する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苦情の要因にもなりますので、それらに配慮するためにも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焼却は行わず、水田の地力維持のために有機物として水田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に還元しましょう。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196103</xdr:colOff>
      <xdr:row>17</xdr:row>
      <xdr:rowOff>43960</xdr:rowOff>
    </xdr:from>
    <xdr:ext cx="1040424" cy="275717"/>
    <xdr:sp macro="" textlink="">
      <xdr:nvSpPr>
        <xdr:cNvPr id="16" name="正方形/長方形 15"/>
        <xdr:cNvSpPr/>
      </xdr:nvSpPr>
      <xdr:spPr>
        <a:xfrm>
          <a:off x="8141074" y="7316578"/>
          <a:ext cx="1040424" cy="27571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147399</xdr:colOff>
      <xdr:row>17</xdr:row>
      <xdr:rowOff>333589</xdr:rowOff>
    </xdr:from>
    <xdr:ext cx="3249354" cy="1761199"/>
    <xdr:sp macro="" textlink="">
      <xdr:nvSpPr>
        <xdr:cNvPr id="17" name="正方形/長方形 16"/>
        <xdr:cNvSpPr/>
      </xdr:nvSpPr>
      <xdr:spPr>
        <a:xfrm>
          <a:off x="8092370" y="7606207"/>
          <a:ext cx="3249354" cy="176119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（２年目以降の管理）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●茎葉整理･･･立茎した親茎の下枝は６０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の高さまで欠き、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通路の側枝は切り口が痛まないように多少摘み、株元へ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の日射量を確保する。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●摘芯・二次側枝管理･･･立茎後６０日位で夏芽収穫が始ま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ってから、主茎先端を１４０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cm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程度に順次止め、その後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に発生する葉色の淡い２次側枝は出来るだけ取り除く。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●病害虫防除･･･アザミウマは茎葉を紙の上で叩くと発生が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確認でき、斑点病と併せて定期防除を実施する。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●灌水・追肥･･･気温上昇に伴い昼間の灌水は水滴焼けする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為、早朝と夜の地温低下を狙い夕方の２回灌水する。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  <a:endParaRPr lang="ja-JP" altLang="en-US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 editAs="oneCell">
    <xdr:from>
      <xdr:col>15</xdr:col>
      <xdr:colOff>315059</xdr:colOff>
      <xdr:row>14</xdr:row>
      <xdr:rowOff>124561</xdr:rowOff>
    </xdr:from>
    <xdr:to>
      <xdr:col>17</xdr:col>
      <xdr:colOff>234461</xdr:colOff>
      <xdr:row>17</xdr:row>
      <xdr:rowOff>3658</xdr:rowOff>
    </xdr:to>
    <xdr:pic>
      <xdr:nvPicPr>
        <xdr:cNvPr id="19" name="図 18" descr="https://3.bp.blogspot.com/-Tknlg9EiGGU/VdLr07yfq-I/AAAAAAAAwyM/YE0JXbqYSNY/s800/nougyou_inekari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9559" y="6037388"/>
          <a:ext cx="1296864" cy="121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203126</xdr:colOff>
      <xdr:row>2</xdr:row>
      <xdr:rowOff>337751</xdr:rowOff>
    </xdr:from>
    <xdr:ext cx="876520" cy="251851"/>
    <xdr:sp macro="" textlink="">
      <xdr:nvSpPr>
        <xdr:cNvPr id="4" name="正方形/長方形 3"/>
        <xdr:cNvSpPr/>
      </xdr:nvSpPr>
      <xdr:spPr>
        <a:xfrm>
          <a:off x="8148097" y="886839"/>
          <a:ext cx="876520" cy="25185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水　　稲</a:t>
          </a:r>
        </a:p>
      </xdr:txBody>
    </xdr:sp>
    <xdr:clientData/>
  </xdr:oneCellAnchor>
  <xdr:oneCellAnchor>
    <xdr:from>
      <xdr:col>13</xdr:col>
      <xdr:colOff>83614</xdr:colOff>
      <xdr:row>3</xdr:row>
      <xdr:rowOff>192503</xdr:rowOff>
    </xdr:from>
    <xdr:ext cx="3355730" cy="2794295"/>
    <xdr:sp macro="" textlink="">
      <xdr:nvSpPr>
        <xdr:cNvPr id="5" name="正方形/長方形 4"/>
        <xdr:cNvSpPr/>
      </xdr:nvSpPr>
      <xdr:spPr>
        <a:xfrm>
          <a:off x="8028585" y="1189827"/>
          <a:ext cx="3355730" cy="279429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穂肥を施肥する時期は、お米づくりの重要なポイントの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１つです。ほ場ごとに生育診断し、県やＪＡから出される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情報などを参考に、適切な穂肥を行いましょう。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遅い追肥や多量の追肥は食味を大きく低下させるのでし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ないこと。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生育診断による適期穂肥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・「あさひの夢専用ひとふりくん２２２」「とちぎの星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専用ひとふりくん」など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一発基肥→穂肥はやらない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・一発基肥ではない場合（オール１４など）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生育診断で出穂期の推測（７月下旬）→適期に穂肥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出穂前１８～２０日（あさひの夢）、出穂前１５日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（コシヒカリ）、（とちぎの星）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穂肥：窒素成分２～３（あさひの夢）（とちぎの星）、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900" b="0" cap="none" spc="0" baseline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１～１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５（コシヒカリ）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／１０ａ程度を施用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《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ＮＫ２０２（窒素成分２０％）なら１０～１５（あさひ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 の夢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とちぎの星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、５～７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.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コシヒカリ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)kg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／１０ａ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》</a:t>
          </a: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　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12</xdr:col>
      <xdr:colOff>930518</xdr:colOff>
      <xdr:row>32</xdr:row>
      <xdr:rowOff>65941</xdr:rowOff>
    </xdr:from>
    <xdr:ext cx="3392367" cy="392415"/>
    <xdr:sp macro="" textlink="">
      <xdr:nvSpPr>
        <xdr:cNvPr id="6" name="正方形/長方形 5"/>
        <xdr:cNvSpPr/>
      </xdr:nvSpPr>
      <xdr:spPr>
        <a:xfrm>
          <a:off x="7957037" y="14023729"/>
          <a:ext cx="3392367" cy="39241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ja-JP" altLang="en-US" sz="18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ＪＡ足利　足利市農業協同組合</a:t>
          </a:r>
          <a:endParaRPr lang="en-US" altLang="ja-JP" sz="18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twoCellAnchor>
    <xdr:from>
      <xdr:col>15</xdr:col>
      <xdr:colOff>87923</xdr:colOff>
      <xdr:row>1</xdr:row>
      <xdr:rowOff>14654</xdr:rowOff>
    </xdr:from>
    <xdr:to>
      <xdr:col>17</xdr:col>
      <xdr:colOff>139212</xdr:colOff>
      <xdr:row>2</xdr:row>
      <xdr:rowOff>322385</xdr:rowOff>
    </xdr:to>
    <xdr:sp macro="" textlink="">
      <xdr:nvSpPr>
        <xdr:cNvPr id="7" name="楕円 6"/>
        <xdr:cNvSpPr/>
      </xdr:nvSpPr>
      <xdr:spPr>
        <a:xfrm>
          <a:off x="9422423" y="117231"/>
          <a:ext cx="1428751" cy="754673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3200" b="0" cap="none" spc="0">
              <a:ln w="0">
                <a:solidFill>
                  <a:srgbClr val="FF3300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７月</a:t>
          </a:r>
        </a:p>
      </xdr:txBody>
    </xdr:sp>
    <xdr:clientData/>
  </xdr:twoCellAnchor>
  <xdr:twoCellAnchor>
    <xdr:from>
      <xdr:col>4</xdr:col>
      <xdr:colOff>450605</xdr:colOff>
      <xdr:row>1</xdr:row>
      <xdr:rowOff>52021</xdr:rowOff>
    </xdr:from>
    <xdr:to>
      <xdr:col>6</xdr:col>
      <xdr:colOff>615461</xdr:colOff>
      <xdr:row>1</xdr:row>
      <xdr:rowOff>410306</xdr:rowOff>
    </xdr:to>
    <xdr:sp macro="" textlink="">
      <xdr:nvSpPr>
        <xdr:cNvPr id="8" name="角丸四角形 7"/>
        <xdr:cNvSpPr/>
      </xdr:nvSpPr>
      <xdr:spPr>
        <a:xfrm>
          <a:off x="1574555" y="347296"/>
          <a:ext cx="2031756" cy="358285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ctr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令和５年（２０２３）</a:t>
          </a:r>
        </a:p>
      </xdr:txBody>
    </xdr:sp>
    <xdr:clientData/>
  </xdr:twoCellAnchor>
  <xdr:twoCellAnchor>
    <xdr:from>
      <xdr:col>10</xdr:col>
      <xdr:colOff>396388</xdr:colOff>
      <xdr:row>1</xdr:row>
      <xdr:rowOff>47623</xdr:rowOff>
    </xdr:from>
    <xdr:to>
      <xdr:col>12</xdr:col>
      <xdr:colOff>556846</xdr:colOff>
      <xdr:row>1</xdr:row>
      <xdr:rowOff>410306</xdr:rowOff>
    </xdr:to>
    <xdr:sp macro="" textlink="">
      <xdr:nvSpPr>
        <xdr:cNvPr id="9" name="角丸四角形 8"/>
        <xdr:cNvSpPr/>
      </xdr:nvSpPr>
      <xdr:spPr>
        <a:xfrm>
          <a:off x="5577988" y="342898"/>
          <a:ext cx="2027358" cy="362683"/>
        </a:xfrm>
        <a:prstGeom prst="roundRect">
          <a:avLst/>
        </a:prstGeom>
        <a:solidFill>
          <a:schemeClr val="accent5">
            <a:lumMod val="40000"/>
            <a:lumOff val="60000"/>
          </a:schemeClr>
        </a:solidFill>
        <a:ln w="19050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wrap="square" lIns="91440" tIns="45720" rIns="91440" bIns="45720" rtlCol="0" anchor="t">
          <a:noAutofit/>
        </a:bodyPr>
        <a:lstStyle/>
        <a:p>
          <a:pPr algn="ctr"/>
          <a:r>
            <a:rPr kumimoji="1" lang="ja-JP" altLang="en-US" sz="1400" b="0" cap="none" spc="0">
              <a:ln w="0">
                <a:solidFill>
                  <a:schemeClr val="dk1"/>
                </a:solidFill>
              </a:ln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令和６年（２０２４）</a:t>
          </a:r>
        </a:p>
      </xdr:txBody>
    </xdr:sp>
    <xdr:clientData/>
  </xdr:twoCellAnchor>
  <xdr:oneCellAnchor>
    <xdr:from>
      <xdr:col>13</xdr:col>
      <xdr:colOff>184895</xdr:colOff>
      <xdr:row>11</xdr:row>
      <xdr:rowOff>355139</xdr:rowOff>
    </xdr:from>
    <xdr:ext cx="1033097" cy="256443"/>
    <xdr:sp macro="" textlink="">
      <xdr:nvSpPr>
        <xdr:cNvPr id="14" name="正方形/長方形 13"/>
        <xdr:cNvSpPr/>
      </xdr:nvSpPr>
      <xdr:spPr>
        <a:xfrm>
          <a:off x="8129866" y="4938345"/>
          <a:ext cx="1033097" cy="25644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アスパラガス</a:t>
          </a:r>
        </a:p>
      </xdr:txBody>
    </xdr:sp>
    <xdr:clientData/>
  </xdr:oneCellAnchor>
  <xdr:oneCellAnchor>
    <xdr:from>
      <xdr:col>13</xdr:col>
      <xdr:colOff>109904</xdr:colOff>
      <xdr:row>12</xdr:row>
      <xdr:rowOff>146540</xdr:rowOff>
    </xdr:from>
    <xdr:ext cx="3355730" cy="1443404"/>
    <xdr:sp macro="" textlink="">
      <xdr:nvSpPr>
        <xdr:cNvPr id="15" name="正方形/長方形 14"/>
        <xdr:cNvSpPr/>
      </xdr:nvSpPr>
      <xdr:spPr>
        <a:xfrm>
          <a:off x="8066942" y="5165482"/>
          <a:ext cx="3355730" cy="14434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（１年目の管理）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●茎葉整理･･･茎葉伸長に伴い、ネットから垂れ下がる主枝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は１株７本を目標に、細い茎から間引き整枝する。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●病害虫･･･乾燥高温でアザミウマやオオタバコガが発生。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換気が足りず茎葉が蒸れると斑点病、逆に雨水が掛かる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と茎枯病が心配されるので、予防防除に努める。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（１年目・２年目の管理）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●追肥･･･９月上旬まで、２０日毎にＮ成分３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／１０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a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実施。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199120</xdr:colOff>
      <xdr:row>15</xdr:row>
      <xdr:rowOff>99132</xdr:rowOff>
    </xdr:from>
    <xdr:ext cx="893885" cy="249113"/>
    <xdr:sp macro="" textlink="">
      <xdr:nvSpPr>
        <xdr:cNvPr id="16" name="正方形/長方形 15"/>
        <xdr:cNvSpPr/>
      </xdr:nvSpPr>
      <xdr:spPr>
        <a:xfrm>
          <a:off x="8144091" y="6475279"/>
          <a:ext cx="893885" cy="24911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冬春トマト</a:t>
          </a:r>
        </a:p>
      </xdr:txBody>
    </xdr:sp>
    <xdr:clientData/>
  </xdr:oneCellAnchor>
  <xdr:oneCellAnchor>
    <xdr:from>
      <xdr:col>13</xdr:col>
      <xdr:colOff>117232</xdr:colOff>
      <xdr:row>15</xdr:row>
      <xdr:rowOff>359019</xdr:rowOff>
    </xdr:from>
    <xdr:ext cx="3355730" cy="241788"/>
    <xdr:sp macro="" textlink="">
      <xdr:nvSpPr>
        <xdr:cNvPr id="18" name="正方形/長方形 17"/>
        <xdr:cNvSpPr/>
      </xdr:nvSpPr>
      <xdr:spPr>
        <a:xfrm>
          <a:off x="8074270" y="6718788"/>
          <a:ext cx="3355730" cy="2417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●黄化葉巻病予防･･･終了時にコナジラミを封じ込め防除。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228429</xdr:colOff>
      <xdr:row>16</xdr:row>
      <xdr:rowOff>237910</xdr:rowOff>
    </xdr:from>
    <xdr:ext cx="754674" cy="256442"/>
    <xdr:sp macro="" textlink="">
      <xdr:nvSpPr>
        <xdr:cNvPr id="24" name="正方形/長方形 23"/>
        <xdr:cNvSpPr/>
      </xdr:nvSpPr>
      <xdr:spPr>
        <a:xfrm>
          <a:off x="8173400" y="7062292"/>
          <a:ext cx="754674" cy="25644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畜　　産</a:t>
          </a:r>
        </a:p>
      </xdr:txBody>
    </xdr:sp>
    <xdr:clientData/>
  </xdr:oneCellAnchor>
  <xdr:oneCellAnchor>
    <xdr:from>
      <xdr:col>13</xdr:col>
      <xdr:colOff>113352</xdr:colOff>
      <xdr:row>17</xdr:row>
      <xdr:rowOff>131886</xdr:rowOff>
    </xdr:from>
    <xdr:ext cx="3355730" cy="1289539"/>
    <xdr:sp macro="" textlink="">
      <xdr:nvSpPr>
        <xdr:cNvPr id="25" name="正方形/長方形 24"/>
        <xdr:cNvSpPr/>
      </xdr:nvSpPr>
      <xdr:spPr>
        <a:xfrm>
          <a:off x="8058323" y="7404504"/>
          <a:ext cx="3355730" cy="128953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暑熱対策、子牛の下痢対策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１．暑熱対策として、換気を十分に行い、扇風機、細霧装置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の活用、屋根散水等を行います。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２．水は生命の源、常に新鮮な水が飲めるよう水槽の清掃を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行って下さい。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３．暑い時期、子牛のお腹はデリケート、牛床は乾燥させ清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潔に保って下さい。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４．飼料のエネルギー濃度を高め、採食量を確保しましょう。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oneCellAnchor>
  <xdr:oneCellAnchor>
    <xdr:from>
      <xdr:col>13</xdr:col>
      <xdr:colOff>215497</xdr:colOff>
      <xdr:row>20</xdr:row>
      <xdr:rowOff>151713</xdr:rowOff>
    </xdr:from>
    <xdr:ext cx="1326174" cy="234459"/>
    <xdr:sp macro="" textlink="">
      <xdr:nvSpPr>
        <xdr:cNvPr id="26" name="正方形/長方形 25"/>
        <xdr:cNvSpPr/>
      </xdr:nvSpPr>
      <xdr:spPr>
        <a:xfrm>
          <a:off x="8160468" y="8769037"/>
          <a:ext cx="1326174" cy="23445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肉用牛・繁殖経営</a:t>
          </a:r>
        </a:p>
      </xdr:txBody>
    </xdr:sp>
    <xdr:clientData/>
  </xdr:oneCellAnchor>
  <xdr:oneCellAnchor>
    <xdr:from>
      <xdr:col>13</xdr:col>
      <xdr:colOff>90940</xdr:colOff>
      <xdr:row>20</xdr:row>
      <xdr:rowOff>424963</xdr:rowOff>
    </xdr:from>
    <xdr:ext cx="3355730" cy="2351942"/>
    <xdr:sp macro="" textlink="">
      <xdr:nvSpPr>
        <xdr:cNvPr id="29" name="正方形/長方形 28"/>
        <xdr:cNvSpPr/>
      </xdr:nvSpPr>
      <xdr:spPr>
        <a:xfrm>
          <a:off x="8035911" y="9042287"/>
          <a:ext cx="3355730" cy="235194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子牛育成のポイント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１．初乳は生後３０分以内を目標に給与する。自分で哺乳で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きない場合は、哺乳ビンや胃チューブを利用して給与する。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なお、初乳の入手早期給与ができない場合は、代用品（免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疫グロブリンを含む初乳の代替品）を利用することも出来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る。初乳を摂取できなかった子牛は、免疫グロブリンを獲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得できないため病気に対する抵抗力が弱く良好な成育は望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  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めません。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２．分娩直後から新鮮な水と、生後２～３週目頃から人乳・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良質粗飼料を不断給餌する。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３．離乳時期は固形飼料（粗飼料を除く）の摂取量が概ね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１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kg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を目安とします。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４．育成後半は、濃厚飼料の食べ過ぎに注意し、良質粗飼料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の給与に努めて下さい。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５．生後４～５ヶ月齢に削蹄、去勢を実施しましょう。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</a:p>
      </xdr:txBody>
    </xdr:sp>
    <xdr:clientData/>
  </xdr:oneCellAnchor>
  <xdr:oneCellAnchor>
    <xdr:from>
      <xdr:col>13</xdr:col>
      <xdr:colOff>195672</xdr:colOff>
      <xdr:row>26</xdr:row>
      <xdr:rowOff>117231</xdr:rowOff>
    </xdr:from>
    <xdr:ext cx="1326174" cy="263769"/>
    <xdr:sp macro="" textlink="">
      <xdr:nvSpPr>
        <xdr:cNvPr id="31" name="正方形/長方形 30"/>
        <xdr:cNvSpPr/>
      </xdr:nvSpPr>
      <xdr:spPr>
        <a:xfrm>
          <a:off x="8140643" y="11423966"/>
          <a:ext cx="1326174" cy="26376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91440" tIns="45720" rIns="91440" bIns="45720" anchor="ctr">
          <a:noAutofit/>
        </a:bodyPr>
        <a:lstStyle/>
        <a:p>
          <a:pPr algn="ctr"/>
          <a:r>
            <a:rPr lang="ja-JP" altLang="en-US" sz="11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肉用牛・和牛肥育</a:t>
          </a:r>
        </a:p>
      </xdr:txBody>
    </xdr:sp>
    <xdr:clientData/>
  </xdr:oneCellAnchor>
  <xdr:oneCellAnchor>
    <xdr:from>
      <xdr:col>13</xdr:col>
      <xdr:colOff>84044</xdr:colOff>
      <xdr:row>26</xdr:row>
      <xdr:rowOff>440909</xdr:rowOff>
    </xdr:from>
    <xdr:ext cx="3355730" cy="2014903"/>
    <xdr:sp macro="" textlink="">
      <xdr:nvSpPr>
        <xdr:cNvPr id="33" name="正方形/長方形 32"/>
        <xdr:cNvSpPr/>
      </xdr:nvSpPr>
      <xdr:spPr>
        <a:xfrm>
          <a:off x="8029015" y="11747644"/>
          <a:ext cx="3355730" cy="201490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肥育牛の飼料給与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１．導入後２～３ヶ月は、良質乾草を給与し、胃袋と骨格の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充実を図るとともに血中ビタミン濃度を安定させます。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２．導入後４～５ヶ月から肥育用飼料に切り替え、徐々に濃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厚飼料の摂取量を増加させます。稲わらは不断給餌とし、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ビタミン給与は控え、血中ビタミンＡを低下させます。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３．導入後１２ヶ月（生後２２ヶ月齢）ごろから、ビタミン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Ａ欠乏症が発症しやすくなるので、牛体観察に努め、食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い止まり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関節の腫れ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浮腫</a:t>
          </a:r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盲目などに注意して下さい。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４．牛の状態を見ながら、ビタミン添加剤を添加し、エサの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食い込みが落ちない様務めましょう。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５．症状が現れ改善しない場合は速やかに獣医師に連絡して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ja-JP" altLang="en-US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　下さい。</a:t>
          </a:r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endParaRPr lang="en-US" altLang="ja-JP" sz="9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/>
          <a:r>
            <a:rPr lang="en-US" altLang="ja-JP" sz="9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ＭＳ 明朝" panose="02020609040205080304" pitchFamily="17" charset="-128"/>
            </a:rPr>
            <a:t>		</a:t>
          </a:r>
        </a:p>
      </xdr:txBody>
    </xdr:sp>
    <xdr:clientData/>
  </xdr:oneCellAnchor>
  <xdr:twoCellAnchor editAs="oneCell">
    <xdr:from>
      <xdr:col>13</xdr:col>
      <xdr:colOff>117232</xdr:colOff>
      <xdr:row>9</xdr:row>
      <xdr:rowOff>183177</xdr:rowOff>
    </xdr:from>
    <xdr:to>
      <xdr:col>18</xdr:col>
      <xdr:colOff>153866</xdr:colOff>
      <xdr:row>11</xdr:row>
      <xdr:rowOff>328404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180"/>
        <a:stretch/>
      </xdr:blipFill>
      <xdr:spPr>
        <a:xfrm>
          <a:off x="8074270" y="3861292"/>
          <a:ext cx="3209192" cy="1039112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</a:spPr>
      <a:bodyPr wrap="square" lIns="91440" tIns="45720" rIns="91440" bIns="45720">
        <a:spAutoFit/>
      </a:bodyPr>
      <a:lstStyle>
        <a:defPPr algn="ctr">
          <a:defRPr sz="1200" b="0" cap="none" spc="0">
            <a:ln w="0">
              <a:solidFill>
                <a:schemeClr val="dk1"/>
              </a:solidFill>
            </a:ln>
            <a:blipFill>
              <a:blip xmlns:r="http://schemas.openxmlformats.org/officeDocument/2006/relationships" r:embed="rId1"/>
              <a:tile tx="0" ty="0" sx="100000" sy="100000" flip="none" algn="tl"/>
            </a:blip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opLeftCell="B1" zoomScale="130" zoomScaleNormal="130" workbookViewId="0">
      <selection activeCell="S2" sqref="S2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5" width="5.5" style="2" bestFit="1" customWidth="1"/>
    <col min="6" max="8" width="8.125" style="2" customWidth="1"/>
    <col min="9" max="10" width="5.5" style="4" customWidth="1"/>
    <col min="11" max="11" width="5.5" style="4" bestFit="1" customWidth="1"/>
    <col min="12" max="14" width="7.625" style="2" customWidth="1"/>
    <col min="15" max="18" width="9" style="2"/>
    <col min="19" max="19" width="5.5" style="2" bestFit="1" customWidth="1"/>
    <col min="20" max="20" width="3.375" style="2" bestFit="1" customWidth="1"/>
    <col min="21" max="21" width="2.5" style="2" bestFit="1" customWidth="1"/>
    <col min="22" max="22" width="3.375" style="2" bestFit="1" customWidth="1"/>
    <col min="23" max="23" width="7.125" style="2" customWidth="1"/>
    <col min="24" max="24" width="5.5" style="2" bestFit="1" customWidth="1"/>
    <col min="25" max="16384" width="9" style="2"/>
  </cols>
  <sheetData>
    <row r="1" spans="1:23" ht="15" thickBot="1" x14ac:dyDescent="0.45">
      <c r="A1" s="1">
        <v>2023</v>
      </c>
      <c r="B1" s="2" t="s">
        <v>0</v>
      </c>
      <c r="C1" s="1">
        <v>1</v>
      </c>
      <c r="D1" s="3" t="s">
        <v>1</v>
      </c>
      <c r="S1" s="1">
        <v>2024</v>
      </c>
      <c r="T1" s="4" t="s">
        <v>0</v>
      </c>
      <c r="U1" s="1">
        <v>1</v>
      </c>
      <c r="V1" s="4" t="s">
        <v>1</v>
      </c>
    </row>
    <row r="2" spans="1:23" ht="30.75" customHeight="1" x14ac:dyDescent="0.4">
      <c r="F2" s="78"/>
      <c r="G2" s="77"/>
      <c r="H2" s="77"/>
      <c r="I2" s="77" t="s">
        <v>2</v>
      </c>
      <c r="J2" s="77"/>
      <c r="K2" s="77"/>
      <c r="L2" s="77"/>
      <c r="M2" s="77"/>
      <c r="N2" s="79"/>
      <c r="W2" s="5"/>
    </row>
    <row r="3" spans="1:23" ht="30.75" customHeight="1" x14ac:dyDescent="0.4">
      <c r="F3" s="6"/>
      <c r="G3" s="7"/>
      <c r="H3" s="8"/>
      <c r="I3" s="9">
        <f>DATE($A$1,$C$1,J3)</f>
        <v>44927</v>
      </c>
      <c r="J3" s="4">
        <v>1</v>
      </c>
      <c r="K3" s="9">
        <f t="shared" ref="K3:K17" si="0">DATE($S$1,$U$1,J3)</f>
        <v>45292</v>
      </c>
      <c r="L3" s="6"/>
      <c r="M3" s="7"/>
      <c r="N3" s="8"/>
    </row>
    <row r="4" spans="1:23" ht="30.75" customHeight="1" x14ac:dyDescent="0.4">
      <c r="F4" s="10"/>
      <c r="G4" s="11"/>
      <c r="H4" s="12"/>
      <c r="I4" s="9">
        <f t="shared" ref="I4:I17" si="1">DATE($A$1,$C$1,J4)</f>
        <v>44928</v>
      </c>
      <c r="J4" s="4">
        <v>2</v>
      </c>
      <c r="K4" s="9">
        <f t="shared" si="0"/>
        <v>45293</v>
      </c>
      <c r="L4" s="10"/>
      <c r="M4" s="11"/>
      <c r="N4" s="12"/>
    </row>
    <row r="5" spans="1:23" ht="30.75" customHeight="1" x14ac:dyDescent="0.4">
      <c r="F5" s="10"/>
      <c r="G5" s="11"/>
      <c r="H5" s="12"/>
      <c r="I5" s="9">
        <f t="shared" si="1"/>
        <v>44929</v>
      </c>
      <c r="J5" s="4">
        <v>3</v>
      </c>
      <c r="K5" s="9">
        <f t="shared" si="0"/>
        <v>45294</v>
      </c>
      <c r="L5" s="10"/>
      <c r="M5" s="11"/>
      <c r="N5" s="12"/>
    </row>
    <row r="6" spans="1:23" ht="30.75" customHeight="1" x14ac:dyDescent="0.4">
      <c r="F6" s="10"/>
      <c r="G6" s="11"/>
      <c r="H6" s="12"/>
      <c r="I6" s="9">
        <f t="shared" si="1"/>
        <v>44930</v>
      </c>
      <c r="J6" s="4">
        <v>4</v>
      </c>
      <c r="K6" s="9">
        <f t="shared" si="0"/>
        <v>45295</v>
      </c>
      <c r="L6" s="10"/>
      <c r="M6" s="11"/>
      <c r="N6" s="12"/>
    </row>
    <row r="7" spans="1:23" ht="30.75" customHeight="1" x14ac:dyDescent="0.4">
      <c r="F7" s="10"/>
      <c r="G7" s="11"/>
      <c r="H7" s="12"/>
      <c r="I7" s="9">
        <f t="shared" si="1"/>
        <v>44931</v>
      </c>
      <c r="J7" s="4">
        <v>5</v>
      </c>
      <c r="K7" s="9">
        <f t="shared" si="0"/>
        <v>45296</v>
      </c>
      <c r="L7" s="10"/>
      <c r="M7" s="11"/>
      <c r="N7" s="12"/>
    </row>
    <row r="8" spans="1:23" ht="30.75" customHeight="1" x14ac:dyDescent="0.4">
      <c r="F8" s="10"/>
      <c r="G8" s="11"/>
      <c r="H8" s="12"/>
      <c r="I8" s="9">
        <f t="shared" si="1"/>
        <v>44932</v>
      </c>
      <c r="J8" s="4">
        <v>6</v>
      </c>
      <c r="K8" s="9">
        <f t="shared" si="0"/>
        <v>45297</v>
      </c>
      <c r="L8" s="10"/>
      <c r="M8" s="11"/>
      <c r="N8" s="12"/>
    </row>
    <row r="9" spans="1:23" ht="30.75" customHeight="1" x14ac:dyDescent="0.4">
      <c r="F9" s="10"/>
      <c r="G9" s="11"/>
      <c r="H9" s="12"/>
      <c r="I9" s="9">
        <f t="shared" si="1"/>
        <v>44933</v>
      </c>
      <c r="J9" s="4">
        <v>7</v>
      </c>
      <c r="K9" s="9">
        <f t="shared" si="0"/>
        <v>45298</v>
      </c>
      <c r="L9" s="10"/>
      <c r="M9" s="11"/>
      <c r="N9" s="12"/>
    </row>
    <row r="10" spans="1:23" ht="30.75" customHeight="1" x14ac:dyDescent="0.4">
      <c r="F10" s="10"/>
      <c r="G10" s="11"/>
      <c r="H10" s="12"/>
      <c r="I10" s="9">
        <f t="shared" si="1"/>
        <v>44934</v>
      </c>
      <c r="J10" s="4">
        <v>8</v>
      </c>
      <c r="K10" s="9">
        <f t="shared" si="0"/>
        <v>45299</v>
      </c>
      <c r="L10" s="10"/>
      <c r="M10" s="11"/>
      <c r="N10" s="12"/>
    </row>
    <row r="11" spans="1:23" ht="30.75" customHeight="1" x14ac:dyDescent="0.4">
      <c r="F11" s="10"/>
      <c r="G11" s="11"/>
      <c r="H11" s="12"/>
      <c r="I11" s="9">
        <f t="shared" si="1"/>
        <v>44935</v>
      </c>
      <c r="J11" s="4">
        <v>9</v>
      </c>
      <c r="K11" s="9">
        <f t="shared" si="0"/>
        <v>45300</v>
      </c>
      <c r="L11" s="10"/>
      <c r="M11" s="11"/>
      <c r="N11" s="12"/>
    </row>
    <row r="12" spans="1:23" ht="30.75" customHeight="1" x14ac:dyDescent="0.4">
      <c r="F12" s="10"/>
      <c r="G12" s="11"/>
      <c r="H12" s="12"/>
      <c r="I12" s="9">
        <f t="shared" si="1"/>
        <v>44936</v>
      </c>
      <c r="J12" s="4">
        <v>10</v>
      </c>
      <c r="K12" s="9">
        <f t="shared" si="0"/>
        <v>45301</v>
      </c>
      <c r="L12" s="10"/>
      <c r="M12" s="11"/>
      <c r="N12" s="12"/>
    </row>
    <row r="13" spans="1:23" ht="30.75" customHeight="1" x14ac:dyDescent="0.4">
      <c r="F13" s="10"/>
      <c r="G13" s="11"/>
      <c r="H13" s="12"/>
      <c r="I13" s="9">
        <f t="shared" si="1"/>
        <v>44937</v>
      </c>
      <c r="J13" s="4">
        <v>11</v>
      </c>
      <c r="K13" s="9">
        <f t="shared" si="0"/>
        <v>45302</v>
      </c>
      <c r="L13" s="10"/>
      <c r="M13" s="11"/>
      <c r="N13" s="12"/>
    </row>
    <row r="14" spans="1:23" ht="30.75" customHeight="1" x14ac:dyDescent="0.4">
      <c r="F14" s="10"/>
      <c r="G14" s="11"/>
      <c r="H14" s="12"/>
      <c r="I14" s="9">
        <f t="shared" si="1"/>
        <v>44938</v>
      </c>
      <c r="J14" s="4">
        <v>12</v>
      </c>
      <c r="K14" s="9">
        <f t="shared" si="0"/>
        <v>45303</v>
      </c>
      <c r="L14" s="10"/>
      <c r="M14" s="11"/>
      <c r="N14" s="12"/>
    </row>
    <row r="15" spans="1:23" ht="30.75" customHeight="1" x14ac:dyDescent="0.4">
      <c r="F15" s="10"/>
      <c r="G15" s="11"/>
      <c r="H15" s="12"/>
      <c r="I15" s="9">
        <f t="shared" si="1"/>
        <v>44939</v>
      </c>
      <c r="J15" s="4">
        <v>13</v>
      </c>
      <c r="K15" s="9">
        <f t="shared" si="0"/>
        <v>45304</v>
      </c>
      <c r="L15" s="10"/>
      <c r="M15" s="11"/>
      <c r="N15" s="12"/>
    </row>
    <row r="16" spans="1:23" ht="30.75" customHeight="1" x14ac:dyDescent="0.4">
      <c r="F16" s="10"/>
      <c r="G16" s="11"/>
      <c r="H16" s="12"/>
      <c r="I16" s="9">
        <f t="shared" si="1"/>
        <v>44940</v>
      </c>
      <c r="J16" s="4">
        <v>14</v>
      </c>
      <c r="K16" s="9">
        <f t="shared" si="0"/>
        <v>45305</v>
      </c>
      <c r="L16" s="10"/>
      <c r="M16" s="11"/>
      <c r="N16" s="12"/>
    </row>
    <row r="17" spans="6:14" ht="30.75" customHeight="1" x14ac:dyDescent="0.4">
      <c r="F17" s="10"/>
      <c r="G17" s="11"/>
      <c r="H17" s="12"/>
      <c r="I17" s="13">
        <f t="shared" si="1"/>
        <v>44941</v>
      </c>
      <c r="J17" s="14">
        <v>15</v>
      </c>
      <c r="K17" s="15">
        <f t="shared" si="0"/>
        <v>45306</v>
      </c>
      <c r="L17" s="10"/>
      <c r="M17" s="11"/>
      <c r="N17" s="12"/>
    </row>
    <row r="18" spans="6:14" ht="30.75" customHeight="1" x14ac:dyDescent="0.4">
      <c r="F18" s="6"/>
      <c r="G18" s="7"/>
      <c r="H18" s="8"/>
      <c r="I18" s="16">
        <f t="shared" ref="I18:I33" si="2">DATE($A$1,$C$1,J18)</f>
        <v>44942</v>
      </c>
      <c r="J18" s="14">
        <v>16</v>
      </c>
      <c r="K18" s="16">
        <f t="shared" ref="K18:K33" si="3">DATE($S$1,$U$1,J18)</f>
        <v>45307</v>
      </c>
      <c r="L18" s="6"/>
      <c r="M18" s="7"/>
      <c r="N18" s="8"/>
    </row>
    <row r="19" spans="6:14" ht="30.75" customHeight="1" x14ac:dyDescent="0.4">
      <c r="F19" s="10"/>
      <c r="G19" s="11"/>
      <c r="H19" s="12"/>
      <c r="I19" s="9">
        <f t="shared" si="2"/>
        <v>44943</v>
      </c>
      <c r="J19" s="4">
        <v>17</v>
      </c>
      <c r="K19" s="9">
        <f t="shared" si="3"/>
        <v>45308</v>
      </c>
      <c r="L19" s="10"/>
      <c r="M19" s="11"/>
      <c r="N19" s="12"/>
    </row>
    <row r="20" spans="6:14" ht="30.75" customHeight="1" x14ac:dyDescent="0.4">
      <c r="F20" s="10"/>
      <c r="G20" s="11"/>
      <c r="H20" s="12"/>
      <c r="I20" s="9">
        <f t="shared" si="2"/>
        <v>44944</v>
      </c>
      <c r="J20" s="4">
        <v>18</v>
      </c>
      <c r="K20" s="9">
        <f t="shared" si="3"/>
        <v>45309</v>
      </c>
      <c r="L20" s="10"/>
      <c r="M20" s="11"/>
      <c r="N20" s="12"/>
    </row>
    <row r="21" spans="6:14" ht="30.75" customHeight="1" x14ac:dyDescent="0.4">
      <c r="F21" s="10"/>
      <c r="G21" s="11"/>
      <c r="H21" s="12"/>
      <c r="I21" s="9">
        <f t="shared" si="2"/>
        <v>44945</v>
      </c>
      <c r="J21" s="4">
        <v>19</v>
      </c>
      <c r="K21" s="9">
        <f t="shared" si="3"/>
        <v>45310</v>
      </c>
      <c r="L21" s="10"/>
      <c r="M21" s="11"/>
      <c r="N21" s="12"/>
    </row>
    <row r="22" spans="6:14" ht="30.75" customHeight="1" x14ac:dyDescent="0.4">
      <c r="F22" s="10"/>
      <c r="G22" s="11"/>
      <c r="H22" s="12"/>
      <c r="I22" s="9">
        <f t="shared" si="2"/>
        <v>44946</v>
      </c>
      <c r="J22" s="4">
        <v>20</v>
      </c>
      <c r="K22" s="9">
        <f t="shared" si="3"/>
        <v>45311</v>
      </c>
      <c r="L22" s="10"/>
      <c r="M22" s="11"/>
      <c r="N22" s="12"/>
    </row>
    <row r="23" spans="6:14" ht="30.75" customHeight="1" x14ac:dyDescent="0.4">
      <c r="F23" s="10"/>
      <c r="G23" s="11"/>
      <c r="H23" s="12"/>
      <c r="I23" s="9">
        <f t="shared" si="2"/>
        <v>44947</v>
      </c>
      <c r="J23" s="4">
        <v>21</v>
      </c>
      <c r="K23" s="9">
        <f t="shared" si="3"/>
        <v>45312</v>
      </c>
      <c r="L23" s="10"/>
      <c r="M23" s="11"/>
      <c r="N23" s="12"/>
    </row>
    <row r="24" spans="6:14" ht="30.75" customHeight="1" x14ac:dyDescent="0.4">
      <c r="F24" s="10"/>
      <c r="G24" s="11"/>
      <c r="H24" s="12"/>
      <c r="I24" s="9">
        <f t="shared" si="2"/>
        <v>44948</v>
      </c>
      <c r="J24" s="4">
        <v>22</v>
      </c>
      <c r="K24" s="9">
        <f t="shared" si="3"/>
        <v>45313</v>
      </c>
      <c r="L24" s="10"/>
      <c r="M24" s="11"/>
      <c r="N24" s="12"/>
    </row>
    <row r="25" spans="6:14" ht="30.75" customHeight="1" x14ac:dyDescent="0.4">
      <c r="F25" s="10"/>
      <c r="G25" s="11"/>
      <c r="H25" s="12"/>
      <c r="I25" s="9">
        <f t="shared" si="2"/>
        <v>44949</v>
      </c>
      <c r="J25" s="4">
        <v>23</v>
      </c>
      <c r="K25" s="9">
        <f t="shared" si="3"/>
        <v>45314</v>
      </c>
      <c r="L25" s="10"/>
      <c r="M25" s="11"/>
      <c r="N25" s="12"/>
    </row>
    <row r="26" spans="6:14" ht="30.75" customHeight="1" x14ac:dyDescent="0.4">
      <c r="F26" s="10"/>
      <c r="G26" s="11"/>
      <c r="H26" s="12"/>
      <c r="I26" s="9">
        <f t="shared" si="2"/>
        <v>44950</v>
      </c>
      <c r="J26" s="4">
        <v>24</v>
      </c>
      <c r="K26" s="9">
        <f t="shared" si="3"/>
        <v>45315</v>
      </c>
      <c r="L26" s="10"/>
      <c r="M26" s="11"/>
      <c r="N26" s="12"/>
    </row>
    <row r="27" spans="6:14" ht="30.75" customHeight="1" x14ac:dyDescent="0.4">
      <c r="F27" s="10"/>
      <c r="G27" s="11"/>
      <c r="H27" s="12"/>
      <c r="I27" s="9">
        <f t="shared" si="2"/>
        <v>44951</v>
      </c>
      <c r="J27" s="4">
        <v>25</v>
      </c>
      <c r="K27" s="9">
        <f t="shared" si="3"/>
        <v>45316</v>
      </c>
      <c r="L27" s="10"/>
      <c r="M27" s="11"/>
      <c r="N27" s="12"/>
    </row>
    <row r="28" spans="6:14" ht="30.75" customHeight="1" x14ac:dyDescent="0.4">
      <c r="F28" s="10"/>
      <c r="G28" s="11"/>
      <c r="H28" s="12"/>
      <c r="I28" s="9">
        <f t="shared" si="2"/>
        <v>44952</v>
      </c>
      <c r="J28" s="4">
        <v>26</v>
      </c>
      <c r="K28" s="9">
        <f t="shared" si="3"/>
        <v>45317</v>
      </c>
      <c r="L28" s="10"/>
      <c r="M28" s="11"/>
      <c r="N28" s="12"/>
    </row>
    <row r="29" spans="6:14" ht="30.75" customHeight="1" x14ac:dyDescent="0.4">
      <c r="F29" s="10"/>
      <c r="G29" s="11"/>
      <c r="H29" s="12"/>
      <c r="I29" s="9">
        <f t="shared" si="2"/>
        <v>44953</v>
      </c>
      <c r="J29" s="4">
        <v>27</v>
      </c>
      <c r="K29" s="9">
        <f t="shared" si="3"/>
        <v>45318</v>
      </c>
      <c r="L29" s="10"/>
      <c r="M29" s="11"/>
      <c r="N29" s="12"/>
    </row>
    <row r="30" spans="6:14" ht="30.75" customHeight="1" x14ac:dyDescent="0.4">
      <c r="F30" s="10"/>
      <c r="G30" s="11"/>
      <c r="H30" s="12"/>
      <c r="I30" s="9">
        <f t="shared" si="2"/>
        <v>44954</v>
      </c>
      <c r="J30" s="4">
        <v>28</v>
      </c>
      <c r="K30" s="9">
        <f t="shared" si="3"/>
        <v>45319</v>
      </c>
      <c r="L30" s="10"/>
      <c r="M30" s="11"/>
      <c r="N30" s="12"/>
    </row>
    <row r="31" spans="6:14" ht="30.75" customHeight="1" x14ac:dyDescent="0.4">
      <c r="F31" s="10"/>
      <c r="G31" s="11"/>
      <c r="H31" s="12"/>
      <c r="I31" s="9">
        <f t="shared" si="2"/>
        <v>44955</v>
      </c>
      <c r="J31" s="4">
        <f>IF(DAY(DATE($S$1,$U$1,29))=29,29,"")</f>
        <v>29</v>
      </c>
      <c r="K31" s="9">
        <f t="shared" si="3"/>
        <v>45320</v>
      </c>
      <c r="L31" s="10"/>
      <c r="M31" s="11"/>
      <c r="N31" s="12"/>
    </row>
    <row r="32" spans="6:14" ht="30.75" customHeight="1" x14ac:dyDescent="0.4">
      <c r="F32" s="10"/>
      <c r="G32" s="11"/>
      <c r="H32" s="12"/>
      <c r="I32" s="9">
        <f t="shared" si="2"/>
        <v>44956</v>
      </c>
      <c r="J32" s="4">
        <f>IF(DAY(DATE($S$1,$U$1,30))=30,30,"")</f>
        <v>30</v>
      </c>
      <c r="K32" s="9">
        <f t="shared" si="3"/>
        <v>45321</v>
      </c>
      <c r="L32" s="10"/>
      <c r="M32" s="11"/>
      <c r="N32" s="12"/>
    </row>
    <row r="33" spans="6:14" ht="30.75" customHeight="1" x14ac:dyDescent="0.4">
      <c r="F33" s="10"/>
      <c r="G33" s="11"/>
      <c r="H33" s="12"/>
      <c r="I33" s="17">
        <f t="shared" si="2"/>
        <v>44957</v>
      </c>
      <c r="J33" s="18">
        <f>IF(DAY(DATE($S$1,$U$1,31))=31,31,"")</f>
        <v>31</v>
      </c>
      <c r="K33" s="19">
        <f t="shared" si="3"/>
        <v>45322</v>
      </c>
      <c r="L33" s="10"/>
      <c r="M33" s="11"/>
      <c r="N33" s="12"/>
    </row>
    <row r="34" spans="6:14" x14ac:dyDescent="0.4">
      <c r="J34" s="20"/>
    </row>
    <row r="35" spans="6:14" x14ac:dyDescent="0.4">
      <c r="J35" s="20"/>
    </row>
    <row r="36" spans="6:14" x14ac:dyDescent="0.4">
      <c r="J36" s="20"/>
    </row>
  </sheetData>
  <mergeCells count="3">
    <mergeCell ref="I2:K2"/>
    <mergeCell ref="F2:H2"/>
    <mergeCell ref="L2:N2"/>
  </mergeCells>
  <phoneticPr fontId="1"/>
  <conditionalFormatting sqref="T7">
    <cfRule type="expression" dxfId="74" priority="9">
      <formula>$I$3="土"</formula>
    </cfRule>
  </conditionalFormatting>
  <conditionalFormatting sqref="Q5:Q22">
    <cfRule type="expression" dxfId="73" priority="2" stopIfTrue="1">
      <formula>$I$3="土"</formula>
    </cfRule>
  </conditionalFormatting>
  <conditionalFormatting sqref="I3:K33">
    <cfRule type="expression" dxfId="72" priority="1">
      <formula>WEEKDAY($I$3:$K$3)=7</formula>
    </cfRule>
  </conditionalFormatting>
  <pageMargins left="0.7" right="0.7" top="0.75" bottom="0.75" header="0.3" footer="0.3"/>
  <pageSetup paperSize="9" scale="67" orientation="portrait" verticalDpi="0" r:id="rId1"/>
  <colBreaks count="1" manualBreakCount="1">
    <brk id="1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2" zoomScale="115" zoomScaleNormal="115" zoomScaleSheetLayoutView="115" workbookViewId="0">
      <selection activeCell="K4" sqref="K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19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85</v>
      </c>
      <c r="H3" s="74" t="s">
        <v>12</v>
      </c>
      <c r="I3" s="54">
        <v>1</v>
      </c>
      <c r="J3" s="28" t="s">
        <v>14</v>
      </c>
      <c r="K3" s="37" t="s">
        <v>85</v>
      </c>
      <c r="L3" s="7"/>
      <c r="M3" s="22"/>
    </row>
    <row r="4" spans="1:22" ht="35.25" customHeight="1" x14ac:dyDescent="0.15">
      <c r="E4" s="23"/>
      <c r="F4" s="11"/>
      <c r="G4" s="41" t="s">
        <v>86</v>
      </c>
      <c r="H4" s="29" t="s">
        <v>43</v>
      </c>
      <c r="I4" s="55">
        <v>2</v>
      </c>
      <c r="J4" s="29" t="s">
        <v>4</v>
      </c>
      <c r="K4" s="38" t="s">
        <v>86</v>
      </c>
      <c r="L4" s="11"/>
      <c r="M4" s="24"/>
    </row>
    <row r="5" spans="1:22" ht="35.25" customHeight="1" x14ac:dyDescent="0.15">
      <c r="E5" s="23"/>
      <c r="F5" s="11"/>
      <c r="G5" s="41" t="s">
        <v>87</v>
      </c>
      <c r="H5" s="29" t="s">
        <v>84</v>
      </c>
      <c r="I5" s="55">
        <v>3</v>
      </c>
      <c r="J5" s="29" t="s">
        <v>92</v>
      </c>
      <c r="K5" s="38" t="s">
        <v>87</v>
      </c>
      <c r="L5" s="11"/>
      <c r="M5" s="24"/>
    </row>
    <row r="6" spans="1:22" ht="35.25" customHeight="1" x14ac:dyDescent="0.15">
      <c r="E6" s="23"/>
      <c r="F6" s="11"/>
      <c r="G6" s="41" t="s">
        <v>88</v>
      </c>
      <c r="H6" s="29" t="s">
        <v>3</v>
      </c>
      <c r="I6" s="55">
        <v>4</v>
      </c>
      <c r="J6" s="62" t="s">
        <v>6</v>
      </c>
      <c r="K6" s="38" t="s">
        <v>90</v>
      </c>
      <c r="L6" s="11"/>
      <c r="M6" s="24"/>
    </row>
    <row r="7" spans="1:22" ht="35.25" customHeight="1" x14ac:dyDescent="0.15">
      <c r="E7" s="23"/>
      <c r="F7" s="11"/>
      <c r="G7" s="41" t="s">
        <v>89</v>
      </c>
      <c r="H7" s="29" t="s">
        <v>5</v>
      </c>
      <c r="I7" s="55">
        <v>5</v>
      </c>
      <c r="J7" s="29" t="s">
        <v>7</v>
      </c>
      <c r="K7" s="38" t="s">
        <v>85</v>
      </c>
      <c r="L7" s="11"/>
      <c r="M7" s="24"/>
    </row>
    <row r="8" spans="1:22" ht="35.25" customHeight="1" x14ac:dyDescent="0.15">
      <c r="E8" s="23"/>
      <c r="F8" s="11"/>
      <c r="G8" s="41" t="s">
        <v>90</v>
      </c>
      <c r="H8" s="62" t="s">
        <v>6</v>
      </c>
      <c r="I8" s="55">
        <v>6</v>
      </c>
      <c r="J8" s="29" t="s">
        <v>8</v>
      </c>
      <c r="K8" s="38" t="s">
        <v>86</v>
      </c>
      <c r="L8" s="11"/>
      <c r="M8" s="24"/>
    </row>
    <row r="9" spans="1:22" ht="35.25" customHeight="1" x14ac:dyDescent="0.15">
      <c r="E9" s="23"/>
      <c r="F9" s="11"/>
      <c r="G9" s="41" t="s">
        <v>85</v>
      </c>
      <c r="H9" s="29" t="s">
        <v>7</v>
      </c>
      <c r="I9" s="55">
        <v>7</v>
      </c>
      <c r="J9" s="29" t="s">
        <v>9</v>
      </c>
      <c r="K9" s="38" t="s">
        <v>27</v>
      </c>
      <c r="L9" s="11"/>
      <c r="M9" s="24"/>
    </row>
    <row r="10" spans="1:22" ht="35.25" customHeight="1" x14ac:dyDescent="0.15">
      <c r="E10" s="23"/>
      <c r="F10" s="11"/>
      <c r="G10" s="41" t="s">
        <v>86</v>
      </c>
      <c r="H10" s="29" t="s">
        <v>8</v>
      </c>
      <c r="I10" s="55">
        <v>8</v>
      </c>
      <c r="J10" s="29" t="s">
        <v>10</v>
      </c>
      <c r="K10" s="38" t="s">
        <v>28</v>
      </c>
      <c r="L10" s="11"/>
      <c r="M10" s="24"/>
    </row>
    <row r="11" spans="1:22" ht="35.25" customHeight="1" x14ac:dyDescent="0.15">
      <c r="E11" s="23"/>
      <c r="F11" s="11"/>
      <c r="G11" s="41" t="s">
        <v>91</v>
      </c>
      <c r="H11" s="29" t="s">
        <v>9</v>
      </c>
      <c r="I11" s="55">
        <v>9</v>
      </c>
      <c r="J11" s="29" t="s">
        <v>3</v>
      </c>
      <c r="K11" s="38" t="s">
        <v>29</v>
      </c>
      <c r="L11" s="11"/>
      <c r="M11" s="24"/>
    </row>
    <row r="12" spans="1:22" ht="35.25" customHeight="1" x14ac:dyDescent="0.15">
      <c r="E12" s="23"/>
      <c r="F12" s="11"/>
      <c r="G12" s="41" t="s">
        <v>88</v>
      </c>
      <c r="H12" s="29" t="s">
        <v>10</v>
      </c>
      <c r="I12" s="55">
        <v>10</v>
      </c>
      <c r="J12" s="29" t="s">
        <v>5</v>
      </c>
      <c r="K12" s="38" t="s">
        <v>30</v>
      </c>
      <c r="L12" s="11"/>
      <c r="M12" s="24"/>
    </row>
    <row r="13" spans="1:22" ht="35.25" customHeight="1" x14ac:dyDescent="0.15">
      <c r="E13" s="23"/>
      <c r="F13" s="11"/>
      <c r="G13" s="51" t="s">
        <v>93</v>
      </c>
      <c r="H13" s="62" t="s">
        <v>3</v>
      </c>
      <c r="I13" s="55">
        <v>11</v>
      </c>
      <c r="J13" s="57" t="s">
        <v>6</v>
      </c>
      <c r="K13" s="53" t="s">
        <v>94</v>
      </c>
      <c r="L13" s="11"/>
      <c r="M13" s="24"/>
    </row>
    <row r="14" spans="1:22" ht="35.25" customHeight="1" x14ac:dyDescent="0.15">
      <c r="E14" s="23"/>
      <c r="F14" s="11"/>
      <c r="G14" s="41" t="s">
        <v>90</v>
      </c>
      <c r="H14" s="29" t="s">
        <v>5</v>
      </c>
      <c r="I14" s="55">
        <v>12</v>
      </c>
      <c r="J14" s="62" t="s">
        <v>7</v>
      </c>
      <c r="K14" s="38" t="s">
        <v>32</v>
      </c>
      <c r="L14" s="11"/>
      <c r="M14" s="24"/>
    </row>
    <row r="15" spans="1:22" ht="35.25" customHeight="1" x14ac:dyDescent="0.15">
      <c r="E15" s="23"/>
      <c r="F15" s="11"/>
      <c r="G15" s="41" t="s">
        <v>85</v>
      </c>
      <c r="H15" s="62" t="s">
        <v>6</v>
      </c>
      <c r="I15" s="55">
        <v>13</v>
      </c>
      <c r="J15" s="29" t="s">
        <v>8</v>
      </c>
      <c r="K15" s="38" t="s">
        <v>27</v>
      </c>
      <c r="L15" s="11"/>
      <c r="M15" s="24"/>
    </row>
    <row r="16" spans="1:22" ht="35.25" customHeight="1" x14ac:dyDescent="0.15">
      <c r="E16" s="23"/>
      <c r="F16" s="11"/>
      <c r="G16" s="41" t="s">
        <v>86</v>
      </c>
      <c r="H16" s="29" t="s">
        <v>7</v>
      </c>
      <c r="I16" s="55">
        <v>14</v>
      </c>
      <c r="J16" s="29" t="s">
        <v>9</v>
      </c>
      <c r="K16" s="38" t="s">
        <v>28</v>
      </c>
      <c r="L16" s="11"/>
      <c r="M16" s="24"/>
    </row>
    <row r="17" spans="5:13" ht="35.25" customHeight="1" x14ac:dyDescent="0.15">
      <c r="E17" s="23"/>
      <c r="F17" s="11"/>
      <c r="G17" s="41" t="s">
        <v>87</v>
      </c>
      <c r="H17" s="29" t="s">
        <v>8</v>
      </c>
      <c r="I17" s="55">
        <v>15</v>
      </c>
      <c r="J17" s="29" t="s">
        <v>10</v>
      </c>
      <c r="K17" s="38" t="s">
        <v>29</v>
      </c>
      <c r="L17" s="11"/>
      <c r="M17" s="24"/>
    </row>
    <row r="18" spans="5:13" ht="35.25" customHeight="1" x14ac:dyDescent="0.15">
      <c r="E18" s="21"/>
      <c r="F18" s="7"/>
      <c r="G18" s="40" t="s">
        <v>90</v>
      </c>
      <c r="H18" s="29" t="s">
        <v>9</v>
      </c>
      <c r="I18" s="55">
        <v>16</v>
      </c>
      <c r="J18" s="29" t="s">
        <v>3</v>
      </c>
      <c r="K18" s="37" t="s">
        <v>30</v>
      </c>
      <c r="L18" s="7"/>
      <c r="M18" s="22"/>
    </row>
    <row r="19" spans="5:13" ht="35.25" customHeight="1" x14ac:dyDescent="0.15">
      <c r="E19" s="23"/>
      <c r="F19" s="11"/>
      <c r="G19" s="41" t="s">
        <v>85</v>
      </c>
      <c r="H19" s="29" t="s">
        <v>10</v>
      </c>
      <c r="I19" s="55">
        <v>17</v>
      </c>
      <c r="J19" s="29" t="s">
        <v>5</v>
      </c>
      <c r="K19" s="38" t="s">
        <v>31</v>
      </c>
      <c r="L19" s="11"/>
      <c r="M19" s="24"/>
    </row>
    <row r="20" spans="5:13" ht="35.25" customHeight="1" x14ac:dyDescent="0.15">
      <c r="E20" s="23"/>
      <c r="F20" s="11"/>
      <c r="G20" s="41" t="s">
        <v>86</v>
      </c>
      <c r="H20" s="29" t="s">
        <v>3</v>
      </c>
      <c r="I20" s="55">
        <v>18</v>
      </c>
      <c r="J20" s="57" t="s">
        <v>6</v>
      </c>
      <c r="K20" s="38" t="s">
        <v>32</v>
      </c>
      <c r="L20" s="11"/>
      <c r="M20" s="24"/>
    </row>
    <row r="21" spans="5:13" ht="35.25" customHeight="1" x14ac:dyDescent="0.15">
      <c r="E21" s="23"/>
      <c r="F21" s="11"/>
      <c r="G21" s="41" t="s">
        <v>87</v>
      </c>
      <c r="H21" s="29" t="s">
        <v>5</v>
      </c>
      <c r="I21" s="55">
        <v>19</v>
      </c>
      <c r="J21" s="29" t="s">
        <v>7</v>
      </c>
      <c r="K21" s="38" t="s">
        <v>27</v>
      </c>
      <c r="L21" s="11"/>
      <c r="M21" s="24"/>
    </row>
    <row r="22" spans="5:13" ht="35.25" customHeight="1" x14ac:dyDescent="0.15">
      <c r="E22" s="23"/>
      <c r="F22" s="11"/>
      <c r="G22" s="41" t="s">
        <v>88</v>
      </c>
      <c r="H22" s="62" t="s">
        <v>6</v>
      </c>
      <c r="I22" s="55">
        <v>20</v>
      </c>
      <c r="J22" s="29" t="s">
        <v>8</v>
      </c>
      <c r="K22" s="38" t="s">
        <v>28</v>
      </c>
      <c r="L22" s="11"/>
      <c r="M22" s="24"/>
    </row>
    <row r="23" spans="5:13" ht="35.25" customHeight="1" x14ac:dyDescent="0.15">
      <c r="E23" s="23"/>
      <c r="F23" s="11"/>
      <c r="G23" s="41" t="s">
        <v>89</v>
      </c>
      <c r="H23" s="29" t="s">
        <v>7</v>
      </c>
      <c r="I23" s="55">
        <v>21</v>
      </c>
      <c r="J23" s="29" t="s">
        <v>9</v>
      </c>
      <c r="K23" s="38" t="s">
        <v>29</v>
      </c>
      <c r="L23" s="11"/>
      <c r="M23" s="24"/>
    </row>
    <row r="24" spans="5:13" ht="35.25" customHeight="1" x14ac:dyDescent="0.15">
      <c r="E24" s="23"/>
      <c r="F24" s="11"/>
      <c r="G24" s="41" t="s">
        <v>90</v>
      </c>
      <c r="H24" s="29" t="s">
        <v>8</v>
      </c>
      <c r="I24" s="55">
        <v>22</v>
      </c>
      <c r="J24" s="29" t="s">
        <v>10</v>
      </c>
      <c r="K24" s="38" t="s">
        <v>30</v>
      </c>
      <c r="L24" s="11"/>
      <c r="M24" s="24"/>
    </row>
    <row r="25" spans="5:13" ht="35.25" customHeight="1" x14ac:dyDescent="0.15">
      <c r="E25" s="23"/>
      <c r="F25" s="11"/>
      <c r="G25" s="41" t="s">
        <v>85</v>
      </c>
      <c r="H25" s="29" t="s">
        <v>9</v>
      </c>
      <c r="I25" s="55">
        <v>23</v>
      </c>
      <c r="J25" s="29" t="s">
        <v>3</v>
      </c>
      <c r="K25" s="38" t="s">
        <v>31</v>
      </c>
      <c r="L25" s="11"/>
      <c r="M25" s="24"/>
    </row>
    <row r="26" spans="5:13" ht="35.25" customHeight="1" x14ac:dyDescent="0.15">
      <c r="E26" s="23"/>
      <c r="F26" s="11"/>
      <c r="G26" s="41" t="s">
        <v>86</v>
      </c>
      <c r="H26" s="29" t="s">
        <v>10</v>
      </c>
      <c r="I26" s="55">
        <v>24</v>
      </c>
      <c r="J26" s="29" t="s">
        <v>5</v>
      </c>
      <c r="K26" s="38" t="s">
        <v>32</v>
      </c>
      <c r="L26" s="11"/>
      <c r="M26" s="24"/>
    </row>
    <row r="27" spans="5:13" ht="35.25" customHeight="1" x14ac:dyDescent="0.15">
      <c r="E27" s="23"/>
      <c r="F27" s="11"/>
      <c r="G27" s="41" t="s">
        <v>87</v>
      </c>
      <c r="H27" s="29" t="s">
        <v>3</v>
      </c>
      <c r="I27" s="55">
        <v>25</v>
      </c>
      <c r="J27" s="57" t="s">
        <v>6</v>
      </c>
      <c r="K27" s="38" t="s">
        <v>27</v>
      </c>
      <c r="L27" s="11"/>
      <c r="M27" s="24"/>
    </row>
    <row r="28" spans="5:13" ht="35.25" customHeight="1" x14ac:dyDescent="0.15">
      <c r="E28" s="23"/>
      <c r="F28" s="11"/>
      <c r="G28" s="41" t="s">
        <v>88</v>
      </c>
      <c r="H28" s="29" t="s">
        <v>5</v>
      </c>
      <c r="I28" s="55">
        <v>26</v>
      </c>
      <c r="J28" s="29" t="s">
        <v>7</v>
      </c>
      <c r="K28" s="38" t="s">
        <v>28</v>
      </c>
      <c r="L28" s="11"/>
      <c r="M28" s="24"/>
    </row>
    <row r="29" spans="5:13" ht="35.25" customHeight="1" x14ac:dyDescent="0.15">
      <c r="E29" s="23"/>
      <c r="F29" s="11"/>
      <c r="G29" s="41" t="s">
        <v>89</v>
      </c>
      <c r="H29" s="62" t="s">
        <v>6</v>
      </c>
      <c r="I29" s="55">
        <v>27</v>
      </c>
      <c r="J29" s="29" t="s">
        <v>8</v>
      </c>
      <c r="K29" s="38" t="s">
        <v>89</v>
      </c>
      <c r="L29" s="11"/>
      <c r="M29" s="24"/>
    </row>
    <row r="30" spans="5:13" ht="35.25" customHeight="1" x14ac:dyDescent="0.15">
      <c r="E30" s="23"/>
      <c r="F30" s="11"/>
      <c r="G30" s="41" t="s">
        <v>90</v>
      </c>
      <c r="H30" s="29" t="s">
        <v>7</v>
      </c>
      <c r="I30" s="55">
        <v>28</v>
      </c>
      <c r="J30" s="29" t="s">
        <v>9</v>
      </c>
      <c r="K30" s="38" t="s">
        <v>90</v>
      </c>
      <c r="L30" s="11"/>
      <c r="M30" s="24"/>
    </row>
    <row r="31" spans="5:13" ht="35.25" customHeight="1" x14ac:dyDescent="0.15">
      <c r="E31" s="23"/>
      <c r="F31" s="11"/>
      <c r="G31" s="41" t="s">
        <v>85</v>
      </c>
      <c r="H31" s="29" t="s">
        <v>8</v>
      </c>
      <c r="I31" s="55">
        <v>29</v>
      </c>
      <c r="J31" s="29" t="s">
        <v>10</v>
      </c>
      <c r="K31" s="38" t="s">
        <v>85</v>
      </c>
      <c r="L31" s="11"/>
      <c r="M31" s="24"/>
    </row>
    <row r="32" spans="5:13" ht="35.25" customHeight="1" x14ac:dyDescent="0.15">
      <c r="E32" s="23"/>
      <c r="F32" s="11"/>
      <c r="G32" s="41" t="s">
        <v>86</v>
      </c>
      <c r="H32" s="29" t="s">
        <v>9</v>
      </c>
      <c r="I32" s="55">
        <v>30</v>
      </c>
      <c r="J32" s="29" t="s">
        <v>3</v>
      </c>
      <c r="K32" s="38" t="s">
        <v>86</v>
      </c>
      <c r="L32" s="11"/>
      <c r="M32" s="24"/>
    </row>
    <row r="33" spans="5:13" ht="35.25" customHeight="1" thickBot="1" x14ac:dyDescent="0.2">
      <c r="E33" s="25"/>
      <c r="F33" s="26"/>
      <c r="G33" s="42" t="s">
        <v>87</v>
      </c>
      <c r="H33" s="29" t="s">
        <v>10</v>
      </c>
      <c r="I33" s="56">
        <v>31</v>
      </c>
      <c r="J33" s="29" t="s">
        <v>5</v>
      </c>
      <c r="K33" s="39" t="s">
        <v>87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32" priority="7">
      <formula>$H$3="土"</formula>
    </cfRule>
  </conditionalFormatting>
  <conditionalFormatting sqref="P5:P22">
    <cfRule type="expression" dxfId="31" priority="6" stopIfTrue="1">
      <formula>$H$3="土"</formula>
    </cfRule>
  </conditionalFormatting>
  <conditionalFormatting sqref="H3:J33">
    <cfRule type="expression" dxfId="30" priority="5">
      <formula>WEEKDAY($H$3:$J$3)=7</formula>
    </cfRule>
  </conditionalFormatting>
  <conditionalFormatting sqref="H3:H33">
    <cfRule type="expression" dxfId="29" priority="4">
      <formula>$H3="土"</formula>
    </cfRule>
  </conditionalFormatting>
  <conditionalFormatting sqref="J3:J33">
    <cfRule type="expression" dxfId="28" priority="1">
      <formula>$J3="日"</formula>
    </cfRule>
    <cfRule type="expression" dxfId="27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25" zoomScale="115" zoomScaleNormal="115" zoomScaleSheetLayoutView="115" workbookViewId="0">
      <selection activeCell="G4" sqref="G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18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97</v>
      </c>
      <c r="H3" s="28" t="s">
        <v>4</v>
      </c>
      <c r="I3" s="54">
        <v>1</v>
      </c>
      <c r="J3" s="75" t="s">
        <v>13</v>
      </c>
      <c r="K3" s="37" t="s">
        <v>97</v>
      </c>
      <c r="L3" s="7"/>
      <c r="M3" s="22"/>
    </row>
    <row r="4" spans="1:22" ht="35.25" customHeight="1" x14ac:dyDescent="0.15">
      <c r="E4" s="23"/>
      <c r="F4" s="11"/>
      <c r="G4" s="41" t="s">
        <v>98</v>
      </c>
      <c r="H4" s="29" t="s">
        <v>11</v>
      </c>
      <c r="I4" s="55">
        <v>2</v>
      </c>
      <c r="J4" s="29" t="s">
        <v>1</v>
      </c>
      <c r="K4" s="38" t="s">
        <v>98</v>
      </c>
      <c r="L4" s="11"/>
      <c r="M4" s="24"/>
    </row>
    <row r="5" spans="1:22" ht="35.25" customHeight="1" x14ac:dyDescent="0.15">
      <c r="E5" s="23"/>
      <c r="F5" s="11"/>
      <c r="G5" s="41" t="s">
        <v>99</v>
      </c>
      <c r="H5" s="57" t="s">
        <v>95</v>
      </c>
      <c r="I5" s="55">
        <v>3</v>
      </c>
      <c r="J5" s="59" t="s">
        <v>96</v>
      </c>
      <c r="K5" s="38" t="s">
        <v>100</v>
      </c>
      <c r="L5" s="11"/>
      <c r="M5" s="24"/>
    </row>
    <row r="6" spans="1:22" ht="35.25" customHeight="1" x14ac:dyDescent="0.15">
      <c r="E6" s="23"/>
      <c r="F6" s="11"/>
      <c r="G6" s="41" t="s">
        <v>100</v>
      </c>
      <c r="H6" s="29" t="s">
        <v>7</v>
      </c>
      <c r="I6" s="55">
        <v>4</v>
      </c>
      <c r="J6" s="29" t="s">
        <v>9</v>
      </c>
      <c r="K6" s="38" t="s">
        <v>101</v>
      </c>
      <c r="L6" s="11"/>
      <c r="M6" s="24"/>
    </row>
    <row r="7" spans="1:22" ht="35.25" customHeight="1" x14ac:dyDescent="0.15">
      <c r="E7" s="23"/>
      <c r="F7" s="11"/>
      <c r="G7" s="41" t="s">
        <v>101</v>
      </c>
      <c r="H7" s="29" t="s">
        <v>8</v>
      </c>
      <c r="I7" s="55">
        <v>5</v>
      </c>
      <c r="J7" s="59" t="s">
        <v>10</v>
      </c>
      <c r="K7" s="38" t="s">
        <v>102</v>
      </c>
      <c r="L7" s="11"/>
      <c r="M7" s="24"/>
    </row>
    <row r="8" spans="1:22" ht="35.25" customHeight="1" x14ac:dyDescent="0.15">
      <c r="E8" s="23"/>
      <c r="F8" s="11"/>
      <c r="G8" s="41" t="s">
        <v>102</v>
      </c>
      <c r="H8" s="29" t="s">
        <v>9</v>
      </c>
      <c r="I8" s="55">
        <v>6</v>
      </c>
      <c r="J8" s="29" t="s">
        <v>3</v>
      </c>
      <c r="K8" s="38" t="s">
        <v>97</v>
      </c>
      <c r="L8" s="11"/>
      <c r="M8" s="24"/>
    </row>
    <row r="9" spans="1:22" ht="35.25" customHeight="1" x14ac:dyDescent="0.15">
      <c r="E9" s="23"/>
      <c r="F9" s="11"/>
      <c r="G9" s="41" t="s">
        <v>97</v>
      </c>
      <c r="H9" s="29" t="s">
        <v>10</v>
      </c>
      <c r="I9" s="55">
        <v>7</v>
      </c>
      <c r="J9" s="59" t="s">
        <v>5</v>
      </c>
      <c r="K9" s="38" t="s">
        <v>98</v>
      </c>
      <c r="L9" s="11"/>
      <c r="M9" s="24"/>
    </row>
    <row r="10" spans="1:22" ht="35.25" customHeight="1" x14ac:dyDescent="0.15">
      <c r="E10" s="23"/>
      <c r="F10" s="11"/>
      <c r="G10" s="41" t="s">
        <v>98</v>
      </c>
      <c r="H10" s="29" t="s">
        <v>3</v>
      </c>
      <c r="I10" s="55">
        <v>8</v>
      </c>
      <c r="J10" s="57" t="s">
        <v>6</v>
      </c>
      <c r="K10" s="38" t="s">
        <v>99</v>
      </c>
      <c r="L10" s="11"/>
      <c r="M10" s="24"/>
    </row>
    <row r="11" spans="1:22" ht="35.25" customHeight="1" x14ac:dyDescent="0.15">
      <c r="E11" s="23"/>
      <c r="F11" s="11"/>
      <c r="G11" s="41" t="s">
        <v>99</v>
      </c>
      <c r="H11" s="29" t="s">
        <v>5</v>
      </c>
      <c r="I11" s="55">
        <v>9</v>
      </c>
      <c r="J11" s="59" t="s">
        <v>7</v>
      </c>
      <c r="K11" s="38" t="s">
        <v>100</v>
      </c>
      <c r="L11" s="11"/>
      <c r="M11" s="24"/>
    </row>
    <row r="12" spans="1:22" ht="35.25" customHeight="1" x14ac:dyDescent="0.15">
      <c r="E12" s="23"/>
      <c r="F12" s="11"/>
      <c r="G12" s="41" t="s">
        <v>100</v>
      </c>
      <c r="H12" s="57" t="s">
        <v>6</v>
      </c>
      <c r="I12" s="55">
        <v>10</v>
      </c>
      <c r="J12" s="29" t="s">
        <v>8</v>
      </c>
      <c r="K12" s="38" t="s">
        <v>101</v>
      </c>
      <c r="L12" s="11"/>
      <c r="M12" s="24"/>
    </row>
    <row r="13" spans="1:22" ht="35.25" customHeight="1" x14ac:dyDescent="0.15">
      <c r="E13" s="23"/>
      <c r="F13" s="11"/>
      <c r="G13" s="41" t="s">
        <v>101</v>
      </c>
      <c r="H13" s="29" t="s">
        <v>7</v>
      </c>
      <c r="I13" s="55">
        <v>11</v>
      </c>
      <c r="J13" s="59" t="s">
        <v>9</v>
      </c>
      <c r="K13" s="38" t="s">
        <v>102</v>
      </c>
      <c r="L13" s="11"/>
      <c r="M13" s="24"/>
    </row>
    <row r="14" spans="1:22" ht="35.25" customHeight="1" x14ac:dyDescent="0.15">
      <c r="E14" s="23"/>
      <c r="F14" s="11"/>
      <c r="G14" s="41" t="s">
        <v>102</v>
      </c>
      <c r="H14" s="29" t="s">
        <v>8</v>
      </c>
      <c r="I14" s="55">
        <v>12</v>
      </c>
      <c r="J14" s="29" t="s">
        <v>10</v>
      </c>
      <c r="K14" s="38" t="s">
        <v>97</v>
      </c>
      <c r="L14" s="11"/>
      <c r="M14" s="24"/>
    </row>
    <row r="15" spans="1:22" ht="35.25" customHeight="1" x14ac:dyDescent="0.15">
      <c r="E15" s="23"/>
      <c r="F15" s="11"/>
      <c r="G15" s="41" t="s">
        <v>97</v>
      </c>
      <c r="H15" s="29" t="s">
        <v>9</v>
      </c>
      <c r="I15" s="55">
        <v>13</v>
      </c>
      <c r="J15" s="59" t="s">
        <v>3</v>
      </c>
      <c r="K15" s="38" t="s">
        <v>98</v>
      </c>
      <c r="L15" s="11"/>
      <c r="M15" s="24"/>
    </row>
    <row r="16" spans="1:22" ht="35.25" customHeight="1" x14ac:dyDescent="0.15">
      <c r="E16" s="23"/>
      <c r="F16" s="11"/>
      <c r="G16" s="41" t="s">
        <v>98</v>
      </c>
      <c r="H16" s="29" t="s">
        <v>10</v>
      </c>
      <c r="I16" s="55">
        <v>14</v>
      </c>
      <c r="J16" s="29" t="s">
        <v>5</v>
      </c>
      <c r="K16" s="38" t="s">
        <v>99</v>
      </c>
      <c r="L16" s="11"/>
      <c r="M16" s="24"/>
    </row>
    <row r="17" spans="5:13" ht="35.25" customHeight="1" x14ac:dyDescent="0.15">
      <c r="E17" s="23"/>
      <c r="F17" s="11"/>
      <c r="G17" s="41" t="s">
        <v>100</v>
      </c>
      <c r="H17" s="29" t="s">
        <v>3</v>
      </c>
      <c r="I17" s="55">
        <v>15</v>
      </c>
      <c r="J17" s="62" t="s">
        <v>6</v>
      </c>
      <c r="K17" s="38" t="s">
        <v>100</v>
      </c>
      <c r="L17" s="11"/>
      <c r="M17" s="24"/>
    </row>
    <row r="18" spans="5:13" ht="35.25" customHeight="1" x14ac:dyDescent="0.15">
      <c r="E18" s="21"/>
      <c r="F18" s="7"/>
      <c r="G18" s="40" t="s">
        <v>101</v>
      </c>
      <c r="H18" s="29" t="s">
        <v>5</v>
      </c>
      <c r="I18" s="55">
        <v>16</v>
      </c>
      <c r="J18" s="62" t="s">
        <v>7</v>
      </c>
      <c r="K18" s="52" t="s">
        <v>105</v>
      </c>
      <c r="L18" s="7"/>
      <c r="M18" s="22"/>
    </row>
    <row r="19" spans="5:13" ht="35.25" customHeight="1" x14ac:dyDescent="0.15">
      <c r="E19" s="23"/>
      <c r="F19" s="11"/>
      <c r="G19" s="41" t="s">
        <v>102</v>
      </c>
      <c r="H19" s="62" t="s">
        <v>6</v>
      </c>
      <c r="I19" s="55">
        <v>17</v>
      </c>
      <c r="J19" s="59" t="s">
        <v>8</v>
      </c>
      <c r="K19" s="38" t="s">
        <v>102</v>
      </c>
      <c r="L19" s="11"/>
      <c r="M19" s="24"/>
    </row>
    <row r="20" spans="5:13" ht="35.25" customHeight="1" x14ac:dyDescent="0.15">
      <c r="E20" s="23"/>
      <c r="F20" s="11"/>
      <c r="G20" s="51" t="s">
        <v>103</v>
      </c>
      <c r="H20" s="62" t="s">
        <v>7</v>
      </c>
      <c r="I20" s="55">
        <v>18</v>
      </c>
      <c r="J20" s="29" t="s">
        <v>9</v>
      </c>
      <c r="K20" s="38" t="s">
        <v>97</v>
      </c>
      <c r="L20" s="11"/>
      <c r="M20" s="24"/>
    </row>
    <row r="21" spans="5:13" ht="35.25" customHeight="1" x14ac:dyDescent="0.15">
      <c r="E21" s="23"/>
      <c r="F21" s="11"/>
      <c r="G21" s="41" t="s">
        <v>98</v>
      </c>
      <c r="H21" s="29" t="s">
        <v>8</v>
      </c>
      <c r="I21" s="55">
        <v>19</v>
      </c>
      <c r="J21" s="59" t="s">
        <v>10</v>
      </c>
      <c r="K21" s="38" t="s">
        <v>98</v>
      </c>
      <c r="L21" s="11"/>
      <c r="M21" s="24"/>
    </row>
    <row r="22" spans="5:13" ht="35.25" customHeight="1" x14ac:dyDescent="0.15">
      <c r="E22" s="23"/>
      <c r="F22" s="11"/>
      <c r="G22" s="41" t="s">
        <v>99</v>
      </c>
      <c r="H22" s="29" t="s">
        <v>9</v>
      </c>
      <c r="I22" s="55">
        <v>20</v>
      </c>
      <c r="J22" s="29" t="s">
        <v>3</v>
      </c>
      <c r="K22" s="38" t="s">
        <v>99</v>
      </c>
      <c r="L22" s="11"/>
      <c r="M22" s="24"/>
    </row>
    <row r="23" spans="5:13" ht="35.25" customHeight="1" x14ac:dyDescent="0.15">
      <c r="E23" s="23"/>
      <c r="F23" s="11"/>
      <c r="G23" s="41" t="s">
        <v>100</v>
      </c>
      <c r="H23" s="29" t="s">
        <v>10</v>
      </c>
      <c r="I23" s="55">
        <v>21</v>
      </c>
      <c r="J23" s="59" t="s">
        <v>5</v>
      </c>
      <c r="K23" s="38" t="s">
        <v>100</v>
      </c>
      <c r="L23" s="11"/>
      <c r="M23" s="24"/>
    </row>
    <row r="24" spans="5:13" ht="35.25" customHeight="1" x14ac:dyDescent="0.15">
      <c r="E24" s="23"/>
      <c r="F24" s="11"/>
      <c r="G24" s="41" t="s">
        <v>101</v>
      </c>
      <c r="H24" s="29" t="s">
        <v>3</v>
      </c>
      <c r="I24" s="55">
        <v>22</v>
      </c>
      <c r="J24" s="62" t="s">
        <v>6</v>
      </c>
      <c r="K24" s="53" t="s">
        <v>106</v>
      </c>
      <c r="L24" s="11"/>
      <c r="M24" s="24"/>
    </row>
    <row r="25" spans="5:13" ht="35.25" customHeight="1" x14ac:dyDescent="0.15">
      <c r="E25" s="23"/>
      <c r="F25" s="11"/>
      <c r="G25" s="51" t="s">
        <v>104</v>
      </c>
      <c r="H25" s="57" t="s">
        <v>5</v>
      </c>
      <c r="I25" s="55">
        <v>23</v>
      </c>
      <c r="J25" s="62" t="s">
        <v>7</v>
      </c>
      <c r="K25" s="38" t="s">
        <v>102</v>
      </c>
      <c r="L25" s="11"/>
      <c r="M25" s="24"/>
    </row>
    <row r="26" spans="5:13" ht="35.25" customHeight="1" x14ac:dyDescent="0.15">
      <c r="E26" s="23"/>
      <c r="F26" s="11"/>
      <c r="G26" s="41" t="s">
        <v>97</v>
      </c>
      <c r="H26" s="57" t="s">
        <v>6</v>
      </c>
      <c r="I26" s="55">
        <v>24</v>
      </c>
      <c r="J26" s="29" t="s">
        <v>8</v>
      </c>
      <c r="K26" s="38" t="s">
        <v>97</v>
      </c>
      <c r="L26" s="11"/>
      <c r="M26" s="24"/>
    </row>
    <row r="27" spans="5:13" ht="35.25" customHeight="1" x14ac:dyDescent="0.15">
      <c r="E27" s="23"/>
      <c r="F27" s="11"/>
      <c r="G27" s="41" t="s">
        <v>98</v>
      </c>
      <c r="H27" s="29" t="s">
        <v>7</v>
      </c>
      <c r="I27" s="55">
        <v>25</v>
      </c>
      <c r="J27" s="59" t="s">
        <v>9</v>
      </c>
      <c r="K27" s="38" t="s">
        <v>98</v>
      </c>
      <c r="L27" s="11"/>
      <c r="M27" s="24"/>
    </row>
    <row r="28" spans="5:13" ht="35.25" customHeight="1" x14ac:dyDescent="0.15">
      <c r="E28" s="23"/>
      <c r="F28" s="11"/>
      <c r="G28" s="41" t="s">
        <v>99</v>
      </c>
      <c r="H28" s="29" t="s">
        <v>8</v>
      </c>
      <c r="I28" s="55">
        <v>26</v>
      </c>
      <c r="J28" s="29" t="s">
        <v>10</v>
      </c>
      <c r="K28" s="38" t="s">
        <v>99</v>
      </c>
      <c r="L28" s="11"/>
      <c r="M28" s="24"/>
    </row>
    <row r="29" spans="5:13" ht="35.25" customHeight="1" x14ac:dyDescent="0.15">
      <c r="E29" s="23"/>
      <c r="F29" s="11"/>
      <c r="G29" s="41" t="s">
        <v>100</v>
      </c>
      <c r="H29" s="29" t="s">
        <v>9</v>
      </c>
      <c r="I29" s="55">
        <v>27</v>
      </c>
      <c r="J29" s="59" t="s">
        <v>3</v>
      </c>
      <c r="K29" s="38" t="s">
        <v>100</v>
      </c>
      <c r="L29" s="11"/>
      <c r="M29" s="24"/>
    </row>
    <row r="30" spans="5:13" ht="35.25" customHeight="1" x14ac:dyDescent="0.15">
      <c r="E30" s="23"/>
      <c r="F30" s="11"/>
      <c r="G30" s="41" t="s">
        <v>101</v>
      </c>
      <c r="H30" s="29" t="s">
        <v>10</v>
      </c>
      <c r="I30" s="55">
        <v>28</v>
      </c>
      <c r="J30" s="29" t="s">
        <v>5</v>
      </c>
      <c r="K30" s="38" t="s">
        <v>101</v>
      </c>
      <c r="L30" s="11"/>
      <c r="M30" s="24"/>
    </row>
    <row r="31" spans="5:13" ht="35.25" customHeight="1" x14ac:dyDescent="0.15">
      <c r="E31" s="23"/>
      <c r="F31" s="11"/>
      <c r="G31" s="41" t="s">
        <v>102</v>
      </c>
      <c r="H31" s="29" t="s">
        <v>3</v>
      </c>
      <c r="I31" s="55">
        <v>29</v>
      </c>
      <c r="J31" s="57" t="s">
        <v>6</v>
      </c>
      <c r="K31" s="38" t="s">
        <v>102</v>
      </c>
      <c r="L31" s="11"/>
      <c r="M31" s="24"/>
    </row>
    <row r="32" spans="5:13" ht="35.25" customHeight="1" thickBot="1" x14ac:dyDescent="0.2">
      <c r="E32" s="25"/>
      <c r="F32" s="26"/>
      <c r="G32" s="42" t="s">
        <v>97</v>
      </c>
      <c r="H32" s="29" t="s">
        <v>5</v>
      </c>
      <c r="I32" s="56">
        <v>30</v>
      </c>
      <c r="J32" s="29" t="s">
        <v>7</v>
      </c>
      <c r="K32" s="39" t="s">
        <v>97</v>
      </c>
      <c r="L32" s="26"/>
      <c r="M32" s="27"/>
    </row>
    <row r="33" spans="5:13" ht="35.25" customHeight="1" x14ac:dyDescent="0.4">
      <c r="E33" s="33"/>
      <c r="F33" s="33"/>
      <c r="G33" s="33"/>
      <c r="H33" s="34"/>
      <c r="I33" s="36"/>
      <c r="J33" s="34"/>
      <c r="K33" s="33"/>
      <c r="L33" s="33"/>
      <c r="M33" s="33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26" priority="7">
      <formula>$H$3="土"</formula>
    </cfRule>
  </conditionalFormatting>
  <conditionalFormatting sqref="P5:P22">
    <cfRule type="expression" dxfId="25" priority="6" stopIfTrue="1">
      <formula>$H$3="土"</formula>
    </cfRule>
  </conditionalFormatting>
  <conditionalFormatting sqref="H3:J33">
    <cfRule type="expression" dxfId="24" priority="5">
      <formula>WEEKDAY($H$3:$J$3)=7</formula>
    </cfRule>
  </conditionalFormatting>
  <conditionalFormatting sqref="H3:H32">
    <cfRule type="expression" dxfId="23" priority="3">
      <formula>$H3="日"</formula>
    </cfRule>
    <cfRule type="expression" dxfId="22" priority="4">
      <formula>$H3="土"</formula>
    </cfRule>
  </conditionalFormatting>
  <conditionalFormatting sqref="J3:J32">
    <cfRule type="expression" dxfId="21" priority="1">
      <formula>$J3="日"</formula>
    </cfRule>
    <cfRule type="expression" dxfId="20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4" sqref="K3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17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89</v>
      </c>
      <c r="H3" s="61" t="s">
        <v>13</v>
      </c>
      <c r="I3" s="54">
        <v>1</v>
      </c>
      <c r="J3" s="60" t="s">
        <v>12</v>
      </c>
      <c r="K3" s="43" t="s">
        <v>89</v>
      </c>
      <c r="L3" s="7"/>
      <c r="M3" s="22"/>
    </row>
    <row r="4" spans="1:22" ht="35.25" customHeight="1" x14ac:dyDescent="0.15">
      <c r="E4" s="23"/>
      <c r="F4" s="11"/>
      <c r="G4" s="41" t="s">
        <v>90</v>
      </c>
      <c r="H4" s="59" t="s">
        <v>1</v>
      </c>
      <c r="I4" s="55">
        <v>2</v>
      </c>
      <c r="J4" s="73" t="s">
        <v>43</v>
      </c>
      <c r="K4" s="44" t="s">
        <v>90</v>
      </c>
      <c r="L4" s="11"/>
      <c r="M4" s="24"/>
    </row>
    <row r="5" spans="1:22" ht="35.25" customHeight="1" x14ac:dyDescent="0.15">
      <c r="E5" s="23"/>
      <c r="F5" s="11"/>
      <c r="G5" s="41" t="s">
        <v>85</v>
      </c>
      <c r="H5" s="64" t="s">
        <v>107</v>
      </c>
      <c r="I5" s="55">
        <v>3</v>
      </c>
      <c r="J5" s="29" t="s">
        <v>84</v>
      </c>
      <c r="K5" s="44" t="s">
        <v>86</v>
      </c>
      <c r="L5" s="11"/>
      <c r="M5" s="24"/>
    </row>
    <row r="6" spans="1:22" ht="35.25" customHeight="1" x14ac:dyDescent="0.15">
      <c r="E6" s="23"/>
      <c r="F6" s="11"/>
      <c r="G6" s="41" t="s">
        <v>86</v>
      </c>
      <c r="H6" s="59" t="s">
        <v>9</v>
      </c>
      <c r="I6" s="55">
        <v>4</v>
      </c>
      <c r="J6" s="73" t="s">
        <v>3</v>
      </c>
      <c r="K6" s="44" t="s">
        <v>87</v>
      </c>
      <c r="L6" s="11"/>
      <c r="M6" s="24"/>
    </row>
    <row r="7" spans="1:22" ht="35.25" customHeight="1" x14ac:dyDescent="0.15">
      <c r="E7" s="23"/>
      <c r="F7" s="11"/>
      <c r="G7" s="41" t="s">
        <v>87</v>
      </c>
      <c r="H7" s="64" t="s">
        <v>10</v>
      </c>
      <c r="I7" s="55">
        <v>5</v>
      </c>
      <c r="J7" s="29" t="s">
        <v>5</v>
      </c>
      <c r="K7" s="44" t="s">
        <v>88</v>
      </c>
      <c r="L7" s="11"/>
      <c r="M7" s="24"/>
    </row>
    <row r="8" spans="1:22" ht="35.25" customHeight="1" x14ac:dyDescent="0.15">
      <c r="E8" s="23"/>
      <c r="F8" s="11"/>
      <c r="G8" s="41" t="s">
        <v>88</v>
      </c>
      <c r="H8" s="59" t="s">
        <v>3</v>
      </c>
      <c r="I8" s="55">
        <v>6</v>
      </c>
      <c r="J8" s="57" t="s">
        <v>6</v>
      </c>
      <c r="K8" s="44" t="s">
        <v>89</v>
      </c>
      <c r="L8" s="11"/>
      <c r="M8" s="24"/>
    </row>
    <row r="9" spans="1:22" ht="35.25" customHeight="1" x14ac:dyDescent="0.15">
      <c r="E9" s="23"/>
      <c r="F9" s="11"/>
      <c r="G9" s="41" t="s">
        <v>89</v>
      </c>
      <c r="H9" s="64" t="s">
        <v>5</v>
      </c>
      <c r="I9" s="55">
        <v>7</v>
      </c>
      <c r="J9" s="29" t="s">
        <v>7</v>
      </c>
      <c r="K9" s="44" t="s">
        <v>90</v>
      </c>
      <c r="L9" s="11"/>
      <c r="M9" s="24"/>
    </row>
    <row r="10" spans="1:22" ht="35.25" customHeight="1" x14ac:dyDescent="0.15">
      <c r="E10" s="23"/>
      <c r="F10" s="11"/>
      <c r="G10" s="41" t="s">
        <v>90</v>
      </c>
      <c r="H10" s="62" t="s">
        <v>6</v>
      </c>
      <c r="I10" s="55">
        <v>8</v>
      </c>
      <c r="J10" s="73" t="s">
        <v>8</v>
      </c>
      <c r="K10" s="44" t="s">
        <v>85</v>
      </c>
      <c r="L10" s="11"/>
      <c r="M10" s="24"/>
    </row>
    <row r="11" spans="1:22" ht="35.25" customHeight="1" x14ac:dyDescent="0.15">
      <c r="E11" s="23"/>
      <c r="F11" s="11"/>
      <c r="G11" s="51" t="s">
        <v>108</v>
      </c>
      <c r="H11" s="62" t="s">
        <v>7</v>
      </c>
      <c r="I11" s="55">
        <v>9</v>
      </c>
      <c r="J11" s="29" t="s">
        <v>9</v>
      </c>
      <c r="K11" s="44" t="s">
        <v>86</v>
      </c>
      <c r="L11" s="11"/>
      <c r="M11" s="24"/>
    </row>
    <row r="12" spans="1:22" ht="35.25" customHeight="1" x14ac:dyDescent="0.15">
      <c r="E12" s="23"/>
      <c r="F12" s="11"/>
      <c r="G12" s="41" t="s">
        <v>86</v>
      </c>
      <c r="H12" s="59" t="s">
        <v>8</v>
      </c>
      <c r="I12" s="55">
        <v>10</v>
      </c>
      <c r="J12" s="73" t="s">
        <v>10</v>
      </c>
      <c r="K12" s="44" t="s">
        <v>87</v>
      </c>
      <c r="L12" s="11"/>
      <c r="M12" s="24"/>
    </row>
    <row r="13" spans="1:22" ht="35.25" customHeight="1" x14ac:dyDescent="0.15">
      <c r="E13" s="23"/>
      <c r="F13" s="11"/>
      <c r="G13" s="51" t="s">
        <v>87</v>
      </c>
      <c r="H13" s="64" t="s">
        <v>9</v>
      </c>
      <c r="I13" s="55">
        <v>11</v>
      </c>
      <c r="J13" s="29" t="s">
        <v>3</v>
      </c>
      <c r="K13" s="44" t="s">
        <v>88</v>
      </c>
      <c r="L13" s="11"/>
      <c r="M13" s="24"/>
    </row>
    <row r="14" spans="1:22" ht="35.25" customHeight="1" x14ac:dyDescent="0.15">
      <c r="E14" s="23"/>
      <c r="F14" s="11"/>
      <c r="G14" s="41" t="s">
        <v>88</v>
      </c>
      <c r="H14" s="59" t="s">
        <v>10</v>
      </c>
      <c r="I14" s="55">
        <v>12</v>
      </c>
      <c r="J14" s="73" t="s">
        <v>5</v>
      </c>
      <c r="K14" s="44" t="s">
        <v>89</v>
      </c>
      <c r="L14" s="11"/>
      <c r="M14" s="24"/>
    </row>
    <row r="15" spans="1:22" ht="35.25" customHeight="1" x14ac:dyDescent="0.15">
      <c r="E15" s="23"/>
      <c r="F15" s="11"/>
      <c r="G15" s="41" t="s">
        <v>89</v>
      </c>
      <c r="H15" s="64" t="s">
        <v>3</v>
      </c>
      <c r="I15" s="55">
        <v>13</v>
      </c>
      <c r="J15" s="62" t="s">
        <v>6</v>
      </c>
      <c r="K15" s="44" t="s">
        <v>90</v>
      </c>
      <c r="L15" s="11"/>
      <c r="M15" s="24"/>
    </row>
    <row r="16" spans="1:22" ht="35.25" customHeight="1" x14ac:dyDescent="0.15">
      <c r="E16" s="23"/>
      <c r="F16" s="11"/>
      <c r="G16" s="41" t="s">
        <v>90</v>
      </c>
      <c r="H16" s="59" t="s">
        <v>5</v>
      </c>
      <c r="I16" s="55">
        <v>14</v>
      </c>
      <c r="J16" s="62" t="s">
        <v>7</v>
      </c>
      <c r="K16" s="52" t="s">
        <v>108</v>
      </c>
      <c r="L16" s="11"/>
      <c r="M16" s="24"/>
    </row>
    <row r="17" spans="5:13" ht="35.25" customHeight="1" x14ac:dyDescent="0.15">
      <c r="E17" s="23"/>
      <c r="F17" s="11"/>
      <c r="G17" s="41" t="s">
        <v>86</v>
      </c>
      <c r="H17" s="62" t="s">
        <v>6</v>
      </c>
      <c r="I17" s="55">
        <v>15</v>
      </c>
      <c r="J17" s="29" t="s">
        <v>8</v>
      </c>
      <c r="K17" s="44" t="s">
        <v>86</v>
      </c>
      <c r="L17" s="11"/>
      <c r="M17" s="24"/>
    </row>
    <row r="18" spans="5:13" ht="35.25" customHeight="1" x14ac:dyDescent="0.15">
      <c r="E18" s="21"/>
      <c r="F18" s="7"/>
      <c r="G18" s="40" t="s">
        <v>87</v>
      </c>
      <c r="H18" s="59" t="s">
        <v>7</v>
      </c>
      <c r="I18" s="55">
        <v>16</v>
      </c>
      <c r="J18" s="73" t="s">
        <v>9</v>
      </c>
      <c r="K18" s="43" t="s">
        <v>87</v>
      </c>
      <c r="L18" s="7"/>
      <c r="M18" s="22"/>
    </row>
    <row r="19" spans="5:13" ht="35.25" customHeight="1" x14ac:dyDescent="0.15">
      <c r="E19" s="23"/>
      <c r="F19" s="11"/>
      <c r="G19" s="41" t="s">
        <v>88</v>
      </c>
      <c r="H19" s="64" t="s">
        <v>8</v>
      </c>
      <c r="I19" s="55">
        <v>17</v>
      </c>
      <c r="J19" s="29" t="s">
        <v>10</v>
      </c>
      <c r="K19" s="44" t="s">
        <v>88</v>
      </c>
      <c r="L19" s="11"/>
      <c r="M19" s="24"/>
    </row>
    <row r="20" spans="5:13" ht="35.25" customHeight="1" x14ac:dyDescent="0.15">
      <c r="E20" s="23"/>
      <c r="F20" s="11"/>
      <c r="G20" s="41" t="s">
        <v>89</v>
      </c>
      <c r="H20" s="59" t="s">
        <v>9</v>
      </c>
      <c r="I20" s="55">
        <v>18</v>
      </c>
      <c r="J20" s="73" t="s">
        <v>3</v>
      </c>
      <c r="K20" s="44" t="s">
        <v>89</v>
      </c>
      <c r="L20" s="11"/>
      <c r="M20" s="24"/>
    </row>
    <row r="21" spans="5:13" ht="35.25" customHeight="1" x14ac:dyDescent="0.15">
      <c r="E21" s="23"/>
      <c r="F21" s="11"/>
      <c r="G21" s="41" t="s">
        <v>90</v>
      </c>
      <c r="H21" s="64" t="s">
        <v>10</v>
      </c>
      <c r="I21" s="55">
        <v>19</v>
      </c>
      <c r="J21" s="29" t="s">
        <v>5</v>
      </c>
      <c r="K21" s="44" t="s">
        <v>90</v>
      </c>
      <c r="L21" s="11"/>
      <c r="M21" s="24"/>
    </row>
    <row r="22" spans="5:13" ht="35.25" customHeight="1" x14ac:dyDescent="0.15">
      <c r="E22" s="23"/>
      <c r="F22" s="11"/>
      <c r="G22" s="41" t="s">
        <v>85</v>
      </c>
      <c r="H22" s="59" t="s">
        <v>3</v>
      </c>
      <c r="I22" s="55">
        <v>20</v>
      </c>
      <c r="J22" s="57" t="s">
        <v>6</v>
      </c>
      <c r="K22" s="44" t="s">
        <v>85</v>
      </c>
      <c r="L22" s="11"/>
      <c r="M22" s="24"/>
    </row>
    <row r="23" spans="5:13" ht="35.25" customHeight="1" x14ac:dyDescent="0.15">
      <c r="E23" s="23"/>
      <c r="F23" s="11"/>
      <c r="G23" s="41" t="s">
        <v>86</v>
      </c>
      <c r="H23" s="64" t="s">
        <v>5</v>
      </c>
      <c r="I23" s="55">
        <v>21</v>
      </c>
      <c r="J23" s="29" t="s">
        <v>7</v>
      </c>
      <c r="K23" s="44" t="s">
        <v>86</v>
      </c>
      <c r="L23" s="11"/>
      <c r="M23" s="24"/>
    </row>
    <row r="24" spans="5:13" ht="35.25" customHeight="1" x14ac:dyDescent="0.15">
      <c r="E24" s="23"/>
      <c r="F24" s="11"/>
      <c r="G24" s="41" t="s">
        <v>87</v>
      </c>
      <c r="H24" s="62" t="s">
        <v>6</v>
      </c>
      <c r="I24" s="55">
        <v>22</v>
      </c>
      <c r="J24" s="73" t="s">
        <v>8</v>
      </c>
      <c r="K24" s="44" t="s">
        <v>87</v>
      </c>
      <c r="L24" s="11"/>
      <c r="M24" s="24"/>
    </row>
    <row r="25" spans="5:13" ht="35.25" customHeight="1" x14ac:dyDescent="0.15">
      <c r="E25" s="23"/>
      <c r="F25" s="11"/>
      <c r="G25" s="41" t="s">
        <v>88</v>
      </c>
      <c r="H25" s="64" t="s">
        <v>7</v>
      </c>
      <c r="I25" s="55">
        <v>23</v>
      </c>
      <c r="J25" s="29" t="s">
        <v>9</v>
      </c>
      <c r="K25" s="44" t="s">
        <v>88</v>
      </c>
      <c r="L25" s="11"/>
      <c r="M25" s="24"/>
    </row>
    <row r="26" spans="5:13" ht="35.25" customHeight="1" x14ac:dyDescent="0.15">
      <c r="E26" s="23"/>
      <c r="F26" s="11"/>
      <c r="G26" s="41" t="s">
        <v>89</v>
      </c>
      <c r="H26" s="59" t="s">
        <v>8</v>
      </c>
      <c r="I26" s="55">
        <v>24</v>
      </c>
      <c r="J26" s="73" t="s">
        <v>10</v>
      </c>
      <c r="K26" s="44" t="s">
        <v>89</v>
      </c>
      <c r="L26" s="11"/>
      <c r="M26" s="24"/>
    </row>
    <row r="27" spans="5:13" ht="35.25" customHeight="1" x14ac:dyDescent="0.15">
      <c r="E27" s="23"/>
      <c r="F27" s="11"/>
      <c r="G27" s="41" t="s">
        <v>90</v>
      </c>
      <c r="H27" s="64" t="s">
        <v>9</v>
      </c>
      <c r="I27" s="55">
        <v>25</v>
      </c>
      <c r="J27" s="29" t="s">
        <v>3</v>
      </c>
      <c r="K27" s="44" t="s">
        <v>90</v>
      </c>
      <c r="L27" s="11"/>
      <c r="M27" s="24"/>
    </row>
    <row r="28" spans="5:13" ht="35.25" customHeight="1" x14ac:dyDescent="0.15">
      <c r="E28" s="23"/>
      <c r="F28" s="11"/>
      <c r="G28" s="41" t="s">
        <v>85</v>
      </c>
      <c r="H28" s="59" t="s">
        <v>10</v>
      </c>
      <c r="I28" s="55">
        <v>26</v>
      </c>
      <c r="J28" s="73" t="s">
        <v>5</v>
      </c>
      <c r="K28" s="44" t="s">
        <v>85</v>
      </c>
      <c r="L28" s="11"/>
      <c r="M28" s="24"/>
    </row>
    <row r="29" spans="5:13" ht="35.25" customHeight="1" x14ac:dyDescent="0.15">
      <c r="E29" s="23"/>
      <c r="F29" s="11"/>
      <c r="G29" s="41" t="s">
        <v>86</v>
      </c>
      <c r="H29" s="64" t="s">
        <v>3</v>
      </c>
      <c r="I29" s="55">
        <v>27</v>
      </c>
      <c r="J29" s="57" t="s">
        <v>6</v>
      </c>
      <c r="K29" s="44" t="s">
        <v>86</v>
      </c>
      <c r="L29" s="11"/>
      <c r="M29" s="24"/>
    </row>
    <row r="30" spans="5:13" ht="35.25" customHeight="1" x14ac:dyDescent="0.15">
      <c r="E30" s="23"/>
      <c r="F30" s="11"/>
      <c r="G30" s="41" t="s">
        <v>87</v>
      </c>
      <c r="H30" s="59" t="s">
        <v>5</v>
      </c>
      <c r="I30" s="55">
        <v>28</v>
      </c>
      <c r="J30" s="73" t="s">
        <v>7</v>
      </c>
      <c r="K30" s="44" t="s">
        <v>87</v>
      </c>
      <c r="L30" s="11"/>
      <c r="M30" s="24"/>
    </row>
    <row r="31" spans="5:13" ht="35.25" customHeight="1" x14ac:dyDescent="0.15">
      <c r="E31" s="23"/>
      <c r="F31" s="11"/>
      <c r="G31" s="41" t="s">
        <v>88</v>
      </c>
      <c r="H31" s="62" t="s">
        <v>6</v>
      </c>
      <c r="I31" s="55">
        <v>29</v>
      </c>
      <c r="J31" s="29" t="s">
        <v>8</v>
      </c>
      <c r="K31" s="44" t="s">
        <v>88</v>
      </c>
      <c r="L31" s="11"/>
      <c r="M31" s="24"/>
    </row>
    <row r="32" spans="5:13" ht="35.25" customHeight="1" x14ac:dyDescent="0.15">
      <c r="E32" s="23"/>
      <c r="F32" s="11"/>
      <c r="G32" s="41" t="s">
        <v>89</v>
      </c>
      <c r="H32" s="59" t="s">
        <v>7</v>
      </c>
      <c r="I32" s="55">
        <v>30</v>
      </c>
      <c r="J32" s="73" t="s">
        <v>9</v>
      </c>
      <c r="K32" s="44" t="s">
        <v>89</v>
      </c>
      <c r="L32" s="11"/>
      <c r="M32" s="24"/>
    </row>
    <row r="33" spans="5:13" ht="35.25" customHeight="1" thickBot="1" x14ac:dyDescent="0.2">
      <c r="E33" s="25"/>
      <c r="F33" s="26"/>
      <c r="G33" s="42" t="s">
        <v>90</v>
      </c>
      <c r="H33" s="64" t="s">
        <v>8</v>
      </c>
      <c r="I33" s="56">
        <v>31</v>
      </c>
      <c r="J33" s="29" t="s">
        <v>10</v>
      </c>
      <c r="K33" s="45" t="s">
        <v>90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19" priority="7">
      <formula>$H$3="土"</formula>
    </cfRule>
  </conditionalFormatting>
  <conditionalFormatting sqref="P5:P22">
    <cfRule type="expression" dxfId="18" priority="6" stopIfTrue="1">
      <formula>$H$3="土"</formula>
    </cfRule>
  </conditionalFormatting>
  <conditionalFormatting sqref="H3:J33">
    <cfRule type="expression" dxfId="17" priority="5">
      <formula>WEEKDAY($H$3:$J$3)=7</formula>
    </cfRule>
  </conditionalFormatting>
  <conditionalFormatting sqref="H3:H33">
    <cfRule type="expression" dxfId="16" priority="4">
      <formula>$H3="土"</formula>
    </cfRule>
  </conditionalFormatting>
  <conditionalFormatting sqref="J3:J33">
    <cfRule type="expression" dxfId="15" priority="1">
      <formula>$J3="日"</formula>
    </cfRule>
    <cfRule type="expression" dxfId="14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showGridLines="0" view="pageBreakPreview" topLeftCell="D1" zoomScale="115" zoomScaleNormal="115" zoomScaleSheetLayoutView="115" workbookViewId="0">
      <selection activeCell="K33" sqref="K33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16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85</v>
      </c>
      <c r="H3" s="28" t="s">
        <v>43</v>
      </c>
      <c r="I3" s="54">
        <v>1</v>
      </c>
      <c r="J3" s="28" t="s">
        <v>4</v>
      </c>
      <c r="K3" s="37" t="s">
        <v>87</v>
      </c>
      <c r="L3" s="7"/>
      <c r="M3" s="22"/>
    </row>
    <row r="4" spans="1:22" ht="35.25" customHeight="1" x14ac:dyDescent="0.15">
      <c r="E4" s="23"/>
      <c r="F4" s="11"/>
      <c r="G4" s="41" t="s">
        <v>86</v>
      </c>
      <c r="H4" s="76" t="s">
        <v>47</v>
      </c>
      <c r="I4" s="55">
        <v>2</v>
      </c>
      <c r="J4" s="76" t="s">
        <v>11</v>
      </c>
      <c r="K4" s="38" t="s">
        <v>88</v>
      </c>
      <c r="L4" s="11"/>
      <c r="M4" s="24"/>
    </row>
    <row r="5" spans="1:22" ht="35.25" customHeight="1" x14ac:dyDescent="0.15">
      <c r="E5" s="23"/>
      <c r="F5" s="11"/>
      <c r="G5" s="51" t="s">
        <v>110</v>
      </c>
      <c r="H5" s="62" t="s">
        <v>109</v>
      </c>
      <c r="I5" s="55">
        <v>3</v>
      </c>
      <c r="J5" s="65" t="s">
        <v>113</v>
      </c>
      <c r="K5" s="53" t="s">
        <v>114</v>
      </c>
      <c r="L5" s="11"/>
      <c r="M5" s="24"/>
    </row>
    <row r="6" spans="1:22" ht="35.25" customHeight="1" x14ac:dyDescent="0.15">
      <c r="E6" s="23"/>
      <c r="F6" s="11"/>
      <c r="G6" s="41" t="s">
        <v>88</v>
      </c>
      <c r="H6" s="76" t="s">
        <v>5</v>
      </c>
      <c r="I6" s="55">
        <v>4</v>
      </c>
      <c r="J6" s="62" t="s">
        <v>7</v>
      </c>
      <c r="K6" s="38" t="s">
        <v>90</v>
      </c>
      <c r="L6" s="11"/>
      <c r="M6" s="24"/>
    </row>
    <row r="7" spans="1:22" ht="35.25" customHeight="1" x14ac:dyDescent="0.15">
      <c r="E7" s="23"/>
      <c r="F7" s="11"/>
      <c r="G7" s="41" t="s">
        <v>89</v>
      </c>
      <c r="H7" s="65" t="s">
        <v>6</v>
      </c>
      <c r="I7" s="55">
        <v>5</v>
      </c>
      <c r="J7" s="64" t="s">
        <v>8</v>
      </c>
      <c r="K7" s="38" t="s">
        <v>85</v>
      </c>
      <c r="L7" s="11"/>
      <c r="M7" s="24"/>
    </row>
    <row r="8" spans="1:22" ht="35.25" customHeight="1" x14ac:dyDescent="0.15">
      <c r="E8" s="23"/>
      <c r="F8" s="11"/>
      <c r="G8" s="41" t="s">
        <v>90</v>
      </c>
      <c r="H8" s="76" t="s">
        <v>7</v>
      </c>
      <c r="I8" s="55">
        <v>6</v>
      </c>
      <c r="J8" s="64" t="s">
        <v>9</v>
      </c>
      <c r="K8" s="38" t="s">
        <v>86</v>
      </c>
      <c r="L8" s="11"/>
      <c r="M8" s="24"/>
    </row>
    <row r="9" spans="1:22" ht="35.25" customHeight="1" x14ac:dyDescent="0.15">
      <c r="E9" s="23"/>
      <c r="F9" s="11"/>
      <c r="G9" s="41" t="s">
        <v>85</v>
      </c>
      <c r="H9" s="64" t="s">
        <v>8</v>
      </c>
      <c r="I9" s="55">
        <v>7</v>
      </c>
      <c r="J9" s="64" t="s">
        <v>10</v>
      </c>
      <c r="K9" s="38" t="s">
        <v>87</v>
      </c>
      <c r="L9" s="11"/>
      <c r="M9" s="24"/>
    </row>
    <row r="10" spans="1:22" ht="35.25" customHeight="1" x14ac:dyDescent="0.15">
      <c r="E10" s="23"/>
      <c r="F10" s="11"/>
      <c r="G10" s="41" t="s">
        <v>86</v>
      </c>
      <c r="H10" s="64" t="s">
        <v>9</v>
      </c>
      <c r="I10" s="55">
        <v>8</v>
      </c>
      <c r="J10" s="64" t="s">
        <v>3</v>
      </c>
      <c r="K10" s="38" t="s">
        <v>88</v>
      </c>
      <c r="L10" s="11"/>
      <c r="M10" s="24"/>
    </row>
    <row r="11" spans="1:22" ht="35.25" customHeight="1" x14ac:dyDescent="0.15">
      <c r="E11" s="23"/>
      <c r="F11" s="11"/>
      <c r="G11" s="41" t="s">
        <v>111</v>
      </c>
      <c r="H11" s="64" t="s">
        <v>10</v>
      </c>
      <c r="I11" s="55">
        <v>9</v>
      </c>
      <c r="J11" s="64" t="s">
        <v>5</v>
      </c>
      <c r="K11" s="38" t="s">
        <v>89</v>
      </c>
      <c r="L11" s="11"/>
      <c r="M11" s="24"/>
    </row>
    <row r="12" spans="1:22" ht="35.25" customHeight="1" x14ac:dyDescent="0.15">
      <c r="E12" s="23"/>
      <c r="F12" s="11"/>
      <c r="G12" s="41" t="s">
        <v>88</v>
      </c>
      <c r="H12" s="64" t="s">
        <v>3</v>
      </c>
      <c r="I12" s="55">
        <v>10</v>
      </c>
      <c r="J12" s="65" t="s">
        <v>6</v>
      </c>
      <c r="K12" s="38" t="s">
        <v>90</v>
      </c>
      <c r="L12" s="11"/>
      <c r="M12" s="24"/>
    </row>
    <row r="13" spans="1:22" ht="35.25" customHeight="1" x14ac:dyDescent="0.15">
      <c r="E13" s="23"/>
      <c r="F13" s="11"/>
      <c r="G13" s="41" t="s">
        <v>89</v>
      </c>
      <c r="H13" s="64" t="s">
        <v>5</v>
      </c>
      <c r="I13" s="55">
        <v>11</v>
      </c>
      <c r="J13" s="64" t="s">
        <v>7</v>
      </c>
      <c r="K13" s="38" t="s">
        <v>85</v>
      </c>
      <c r="L13" s="11"/>
      <c r="M13" s="24"/>
    </row>
    <row r="14" spans="1:22" ht="35.25" customHeight="1" x14ac:dyDescent="0.15">
      <c r="E14" s="23"/>
      <c r="F14" s="11"/>
      <c r="G14" s="41" t="s">
        <v>90</v>
      </c>
      <c r="H14" s="65" t="s">
        <v>6</v>
      </c>
      <c r="I14" s="55">
        <v>12</v>
      </c>
      <c r="J14" s="64" t="s">
        <v>8</v>
      </c>
      <c r="K14" s="38" t="s">
        <v>86</v>
      </c>
      <c r="L14" s="11"/>
      <c r="M14" s="24"/>
    </row>
    <row r="15" spans="1:22" ht="35.25" customHeight="1" x14ac:dyDescent="0.15">
      <c r="E15" s="23"/>
      <c r="F15" s="11"/>
      <c r="G15" s="41" t="s">
        <v>87</v>
      </c>
      <c r="H15" s="64" t="s">
        <v>7</v>
      </c>
      <c r="I15" s="55">
        <v>13</v>
      </c>
      <c r="J15" s="64" t="s">
        <v>9</v>
      </c>
      <c r="K15" s="38" t="s">
        <v>87</v>
      </c>
      <c r="L15" s="11"/>
      <c r="M15" s="24"/>
    </row>
    <row r="16" spans="1:22" ht="35.25" customHeight="1" x14ac:dyDescent="0.15">
      <c r="E16" s="23"/>
      <c r="F16" s="11"/>
      <c r="G16" s="41" t="s">
        <v>88</v>
      </c>
      <c r="H16" s="64" t="s">
        <v>8</v>
      </c>
      <c r="I16" s="55">
        <v>14</v>
      </c>
      <c r="J16" s="64" t="s">
        <v>10</v>
      </c>
      <c r="K16" s="38" t="s">
        <v>88</v>
      </c>
      <c r="L16" s="11"/>
      <c r="M16" s="24"/>
    </row>
    <row r="17" spans="5:13" ht="35.25" customHeight="1" x14ac:dyDescent="0.15">
      <c r="E17" s="23"/>
      <c r="F17" s="11"/>
      <c r="G17" s="41" t="s">
        <v>89</v>
      </c>
      <c r="H17" s="64" t="s">
        <v>9</v>
      </c>
      <c r="I17" s="55">
        <v>15</v>
      </c>
      <c r="J17" s="64" t="s">
        <v>3</v>
      </c>
      <c r="K17" s="38" t="s">
        <v>89</v>
      </c>
      <c r="L17" s="11"/>
      <c r="M17" s="24"/>
    </row>
    <row r="18" spans="5:13" ht="35.25" customHeight="1" x14ac:dyDescent="0.15">
      <c r="E18" s="21"/>
      <c r="F18" s="7"/>
      <c r="G18" s="40" t="s">
        <v>90</v>
      </c>
      <c r="H18" s="64" t="s">
        <v>10</v>
      </c>
      <c r="I18" s="55">
        <v>16</v>
      </c>
      <c r="J18" s="64" t="s">
        <v>5</v>
      </c>
      <c r="K18" s="37" t="s">
        <v>90</v>
      </c>
      <c r="L18" s="7"/>
      <c r="M18" s="22"/>
    </row>
    <row r="19" spans="5:13" ht="35.25" customHeight="1" x14ac:dyDescent="0.15">
      <c r="E19" s="23"/>
      <c r="F19" s="11"/>
      <c r="G19" s="41" t="s">
        <v>85</v>
      </c>
      <c r="H19" s="64" t="s">
        <v>3</v>
      </c>
      <c r="I19" s="55">
        <v>17</v>
      </c>
      <c r="J19" s="65" t="s">
        <v>6</v>
      </c>
      <c r="K19" s="38" t="s">
        <v>85</v>
      </c>
      <c r="L19" s="11"/>
      <c r="M19" s="24"/>
    </row>
    <row r="20" spans="5:13" ht="35.25" customHeight="1" x14ac:dyDescent="0.15">
      <c r="E20" s="23"/>
      <c r="F20" s="11"/>
      <c r="G20" s="41" t="s">
        <v>86</v>
      </c>
      <c r="H20" s="64" t="s">
        <v>5</v>
      </c>
      <c r="I20" s="55">
        <v>18</v>
      </c>
      <c r="J20" s="64" t="s">
        <v>7</v>
      </c>
      <c r="K20" s="38" t="s">
        <v>86</v>
      </c>
      <c r="L20" s="11"/>
      <c r="M20" s="24"/>
    </row>
    <row r="21" spans="5:13" ht="35.25" customHeight="1" x14ac:dyDescent="0.15">
      <c r="E21" s="23"/>
      <c r="F21" s="11"/>
      <c r="G21" s="41" t="s">
        <v>87</v>
      </c>
      <c r="H21" s="65" t="s">
        <v>6</v>
      </c>
      <c r="I21" s="55">
        <v>19</v>
      </c>
      <c r="J21" s="64" t="s">
        <v>8</v>
      </c>
      <c r="K21" s="38" t="s">
        <v>87</v>
      </c>
      <c r="L21" s="11"/>
      <c r="M21" s="24"/>
    </row>
    <row r="22" spans="5:13" ht="35.25" customHeight="1" x14ac:dyDescent="0.15">
      <c r="E22" s="23"/>
      <c r="F22" s="11"/>
      <c r="G22" s="41" t="s">
        <v>88</v>
      </c>
      <c r="H22" s="64" t="s">
        <v>7</v>
      </c>
      <c r="I22" s="55">
        <v>20</v>
      </c>
      <c r="J22" s="64" t="s">
        <v>9</v>
      </c>
      <c r="K22" s="38" t="s">
        <v>88</v>
      </c>
      <c r="L22" s="11"/>
      <c r="M22" s="24"/>
    </row>
    <row r="23" spans="5:13" ht="35.25" customHeight="1" x14ac:dyDescent="0.15">
      <c r="E23" s="23"/>
      <c r="F23" s="11"/>
      <c r="G23" s="41" t="s">
        <v>89</v>
      </c>
      <c r="H23" s="64" t="s">
        <v>8</v>
      </c>
      <c r="I23" s="55">
        <v>21</v>
      </c>
      <c r="J23" s="64" t="s">
        <v>10</v>
      </c>
      <c r="K23" s="38" t="s">
        <v>89</v>
      </c>
      <c r="L23" s="11"/>
      <c r="M23" s="24"/>
    </row>
    <row r="24" spans="5:13" ht="35.25" customHeight="1" x14ac:dyDescent="0.15">
      <c r="E24" s="23"/>
      <c r="F24" s="11"/>
      <c r="G24" s="41" t="s">
        <v>90</v>
      </c>
      <c r="H24" s="64" t="s">
        <v>9</v>
      </c>
      <c r="I24" s="55">
        <v>22</v>
      </c>
      <c r="J24" s="64" t="s">
        <v>3</v>
      </c>
      <c r="K24" s="38" t="s">
        <v>90</v>
      </c>
      <c r="L24" s="11"/>
      <c r="M24" s="24"/>
    </row>
    <row r="25" spans="5:13" ht="35.25" customHeight="1" x14ac:dyDescent="0.15">
      <c r="E25" s="23"/>
      <c r="F25" s="11"/>
      <c r="G25" s="51" t="s">
        <v>112</v>
      </c>
      <c r="H25" s="62" t="s">
        <v>10</v>
      </c>
      <c r="I25" s="55">
        <v>23</v>
      </c>
      <c r="J25" s="64" t="s">
        <v>5</v>
      </c>
      <c r="K25" s="53" t="s">
        <v>115</v>
      </c>
      <c r="L25" s="11"/>
      <c r="M25" s="24"/>
    </row>
    <row r="26" spans="5:13" ht="35.25" customHeight="1" x14ac:dyDescent="0.15">
      <c r="E26" s="23"/>
      <c r="F26" s="11"/>
      <c r="G26" s="41" t="s">
        <v>86</v>
      </c>
      <c r="H26" s="64" t="s">
        <v>3</v>
      </c>
      <c r="I26" s="55">
        <v>24</v>
      </c>
      <c r="J26" s="65" t="s">
        <v>6</v>
      </c>
      <c r="K26" s="38" t="s">
        <v>86</v>
      </c>
      <c r="L26" s="11"/>
      <c r="M26" s="24"/>
    </row>
    <row r="27" spans="5:13" ht="35.25" customHeight="1" x14ac:dyDescent="0.15">
      <c r="E27" s="23"/>
      <c r="F27" s="11"/>
      <c r="G27" s="41" t="s">
        <v>87</v>
      </c>
      <c r="H27" s="64" t="s">
        <v>5</v>
      </c>
      <c r="I27" s="55">
        <v>25</v>
      </c>
      <c r="J27" s="64" t="s">
        <v>7</v>
      </c>
      <c r="K27" s="38" t="s">
        <v>87</v>
      </c>
      <c r="L27" s="11"/>
      <c r="M27" s="24"/>
    </row>
    <row r="28" spans="5:13" ht="35.25" customHeight="1" x14ac:dyDescent="0.15">
      <c r="E28" s="23"/>
      <c r="F28" s="11"/>
      <c r="G28" s="41" t="s">
        <v>88</v>
      </c>
      <c r="H28" s="65" t="s">
        <v>6</v>
      </c>
      <c r="I28" s="55">
        <v>26</v>
      </c>
      <c r="J28" s="64" t="s">
        <v>8</v>
      </c>
      <c r="K28" s="38" t="s">
        <v>88</v>
      </c>
      <c r="L28" s="11"/>
      <c r="M28" s="24"/>
    </row>
    <row r="29" spans="5:13" ht="35.25" customHeight="1" x14ac:dyDescent="0.15">
      <c r="E29" s="23"/>
      <c r="F29" s="11"/>
      <c r="G29" s="41" t="s">
        <v>89</v>
      </c>
      <c r="H29" s="64" t="s">
        <v>7</v>
      </c>
      <c r="I29" s="55">
        <v>27</v>
      </c>
      <c r="J29" s="64" t="s">
        <v>9</v>
      </c>
      <c r="K29" s="38" t="s">
        <v>89</v>
      </c>
      <c r="L29" s="11"/>
      <c r="M29" s="24"/>
    </row>
    <row r="30" spans="5:13" ht="35.25" customHeight="1" x14ac:dyDescent="0.15">
      <c r="E30" s="23"/>
      <c r="F30" s="11"/>
      <c r="G30" s="41" t="s">
        <v>90</v>
      </c>
      <c r="H30" s="64" t="s">
        <v>8</v>
      </c>
      <c r="I30" s="55">
        <v>28</v>
      </c>
      <c r="J30" s="64" t="s">
        <v>10</v>
      </c>
      <c r="K30" s="38" t="s">
        <v>90</v>
      </c>
      <c r="L30" s="11"/>
      <c r="M30" s="24"/>
    </row>
    <row r="31" spans="5:13" ht="35.25" customHeight="1" x14ac:dyDescent="0.15">
      <c r="E31" s="23"/>
      <c r="F31" s="11"/>
      <c r="G31" s="41" t="s">
        <v>85</v>
      </c>
      <c r="H31" s="64" t="s">
        <v>9</v>
      </c>
      <c r="I31" s="55">
        <v>29</v>
      </c>
      <c r="J31" s="64" t="s">
        <v>3</v>
      </c>
      <c r="K31" s="38" t="s">
        <v>85</v>
      </c>
      <c r="L31" s="11"/>
      <c r="M31" s="24"/>
    </row>
    <row r="32" spans="5:13" ht="35.25" customHeight="1" thickBot="1" x14ac:dyDescent="0.2">
      <c r="E32" s="25"/>
      <c r="F32" s="26"/>
      <c r="G32" s="42" t="s">
        <v>86</v>
      </c>
      <c r="H32" s="64" t="s">
        <v>10</v>
      </c>
      <c r="I32" s="56">
        <v>30</v>
      </c>
      <c r="J32" s="64" t="s">
        <v>5</v>
      </c>
      <c r="K32" s="39" t="s">
        <v>86</v>
      </c>
      <c r="L32" s="26"/>
      <c r="M32" s="27"/>
    </row>
    <row r="33" spans="5:13" ht="35.25" customHeight="1" x14ac:dyDescent="0.4">
      <c r="E33" s="33"/>
      <c r="F33" s="33"/>
      <c r="G33" s="33"/>
      <c r="H33" s="34"/>
      <c r="I33" s="36"/>
      <c r="J33" s="34"/>
      <c r="K33" s="33"/>
      <c r="L33" s="33"/>
      <c r="M33" s="33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13" priority="7">
      <formula>$H$3="土"</formula>
    </cfRule>
  </conditionalFormatting>
  <conditionalFormatting sqref="P5:P22">
    <cfRule type="expression" dxfId="12" priority="6" stopIfTrue="1">
      <formula>$H$3="土"</formula>
    </cfRule>
  </conditionalFormatting>
  <conditionalFormatting sqref="H3:J33">
    <cfRule type="expression" dxfId="11" priority="5">
      <formula>WEEKDAY($H$3:$J$3)=7</formula>
    </cfRule>
  </conditionalFormatting>
  <conditionalFormatting sqref="H3:H32">
    <cfRule type="expression" dxfId="10" priority="3">
      <formula>$H3="日"</formula>
    </cfRule>
    <cfRule type="expression" dxfId="9" priority="4">
      <formula>$H3="土"</formula>
    </cfRule>
  </conditionalFormatting>
  <conditionalFormatting sqref="J3:J32">
    <cfRule type="expression" dxfId="8" priority="1">
      <formula>$J3="日"</formula>
    </cfRule>
    <cfRule type="expression" dxfId="7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tabSelected="1" view="pageBreakPreview" topLeftCell="D22" zoomScale="115" zoomScaleNormal="115" zoomScaleSheetLayoutView="115" workbookViewId="0">
      <selection activeCell="K34" sqref="K3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3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15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87</v>
      </c>
      <c r="H3" s="28" t="s">
        <v>4</v>
      </c>
      <c r="I3" s="54">
        <v>1</v>
      </c>
      <c r="J3" s="75" t="s">
        <v>13</v>
      </c>
      <c r="K3" s="37" t="s">
        <v>88</v>
      </c>
      <c r="L3" s="7"/>
      <c r="M3" s="22"/>
    </row>
    <row r="4" spans="1:22" ht="35.25" customHeight="1" x14ac:dyDescent="0.15">
      <c r="E4" s="23"/>
      <c r="F4" s="11"/>
      <c r="G4" s="41" t="s">
        <v>88</v>
      </c>
      <c r="H4" s="29" t="s">
        <v>11</v>
      </c>
      <c r="I4" s="55">
        <v>2</v>
      </c>
      <c r="J4" s="29" t="s">
        <v>1</v>
      </c>
      <c r="K4" s="38" t="s">
        <v>89</v>
      </c>
      <c r="L4" s="11"/>
      <c r="M4" s="24"/>
    </row>
    <row r="5" spans="1:22" ht="35.25" customHeight="1" x14ac:dyDescent="0.15">
      <c r="E5" s="23"/>
      <c r="F5" s="11"/>
      <c r="G5" s="41" t="s">
        <v>89</v>
      </c>
      <c r="H5" s="57" t="s">
        <v>113</v>
      </c>
      <c r="I5" s="55">
        <v>3</v>
      </c>
      <c r="J5" s="59" t="s">
        <v>107</v>
      </c>
      <c r="K5" s="38" t="s">
        <v>90</v>
      </c>
      <c r="L5" s="11"/>
      <c r="M5" s="24"/>
    </row>
    <row r="6" spans="1:22" ht="35.25" customHeight="1" x14ac:dyDescent="0.15">
      <c r="E6" s="23"/>
      <c r="F6" s="11"/>
      <c r="G6" s="41" t="s">
        <v>90</v>
      </c>
      <c r="H6" s="29" t="s">
        <v>7</v>
      </c>
      <c r="I6" s="55">
        <v>4</v>
      </c>
      <c r="J6" s="29" t="s">
        <v>9</v>
      </c>
      <c r="K6" s="38" t="s">
        <v>85</v>
      </c>
      <c r="L6" s="11"/>
      <c r="M6" s="24"/>
    </row>
    <row r="7" spans="1:22" ht="35.25" customHeight="1" x14ac:dyDescent="0.15">
      <c r="E7" s="23"/>
      <c r="F7" s="11"/>
      <c r="G7" s="41" t="s">
        <v>85</v>
      </c>
      <c r="H7" s="29" t="s">
        <v>8</v>
      </c>
      <c r="I7" s="55">
        <v>5</v>
      </c>
      <c r="J7" s="59" t="s">
        <v>10</v>
      </c>
      <c r="K7" s="38" t="s">
        <v>86</v>
      </c>
      <c r="L7" s="11"/>
      <c r="M7" s="24"/>
    </row>
    <row r="8" spans="1:22" ht="35.25" customHeight="1" x14ac:dyDescent="0.15">
      <c r="E8" s="23"/>
      <c r="F8" s="11"/>
      <c r="G8" s="41" t="s">
        <v>86</v>
      </c>
      <c r="H8" s="29" t="s">
        <v>9</v>
      </c>
      <c r="I8" s="55">
        <v>6</v>
      </c>
      <c r="J8" s="29" t="s">
        <v>3</v>
      </c>
      <c r="K8" s="38" t="s">
        <v>87</v>
      </c>
      <c r="L8" s="11"/>
      <c r="M8" s="24"/>
    </row>
    <row r="9" spans="1:22" ht="35.25" customHeight="1" x14ac:dyDescent="0.15">
      <c r="E9" s="23"/>
      <c r="F9" s="11"/>
      <c r="G9" s="41" t="s">
        <v>87</v>
      </c>
      <c r="H9" s="29" t="s">
        <v>10</v>
      </c>
      <c r="I9" s="55">
        <v>7</v>
      </c>
      <c r="J9" s="59" t="s">
        <v>5</v>
      </c>
      <c r="K9" s="38" t="s">
        <v>88</v>
      </c>
      <c r="L9" s="11"/>
      <c r="M9" s="24"/>
      <c r="Q9" s="49"/>
    </row>
    <row r="10" spans="1:22" ht="35.25" customHeight="1" x14ac:dyDescent="0.15">
      <c r="E10" s="23"/>
      <c r="F10" s="11"/>
      <c r="G10" s="41" t="s">
        <v>88</v>
      </c>
      <c r="H10" s="29" t="s">
        <v>3</v>
      </c>
      <c r="I10" s="55">
        <v>8</v>
      </c>
      <c r="J10" s="57" t="s">
        <v>6</v>
      </c>
      <c r="K10" s="38" t="s">
        <v>89</v>
      </c>
      <c r="L10" s="11"/>
      <c r="M10" s="24"/>
    </row>
    <row r="11" spans="1:22" ht="35.25" customHeight="1" x14ac:dyDescent="0.15">
      <c r="E11" s="23"/>
      <c r="F11" s="11"/>
      <c r="G11" s="41" t="s">
        <v>89</v>
      </c>
      <c r="H11" s="29" t="s">
        <v>5</v>
      </c>
      <c r="I11" s="55">
        <v>9</v>
      </c>
      <c r="J11" s="59" t="s">
        <v>7</v>
      </c>
      <c r="K11" s="38" t="s">
        <v>90</v>
      </c>
      <c r="L11" s="11"/>
      <c r="M11" s="24"/>
    </row>
    <row r="12" spans="1:22" ht="35.25" customHeight="1" x14ac:dyDescent="0.15">
      <c r="E12" s="23"/>
      <c r="F12" s="11"/>
      <c r="G12" s="41" t="s">
        <v>90</v>
      </c>
      <c r="H12" s="57" t="s">
        <v>6</v>
      </c>
      <c r="I12" s="55">
        <v>10</v>
      </c>
      <c r="J12" s="29" t="s">
        <v>8</v>
      </c>
      <c r="K12" s="38" t="s">
        <v>85</v>
      </c>
      <c r="L12" s="11"/>
      <c r="M12" s="24"/>
    </row>
    <row r="13" spans="1:22" ht="35.25" customHeight="1" x14ac:dyDescent="0.15">
      <c r="E13" s="23"/>
      <c r="F13" s="11"/>
      <c r="G13" s="41" t="s">
        <v>85</v>
      </c>
      <c r="H13" s="29" t="s">
        <v>7</v>
      </c>
      <c r="I13" s="55">
        <v>11</v>
      </c>
      <c r="J13" s="59" t="s">
        <v>9</v>
      </c>
      <c r="K13" s="38" t="s">
        <v>86</v>
      </c>
      <c r="L13" s="11"/>
      <c r="M13" s="24"/>
    </row>
    <row r="14" spans="1:22" ht="35.25" customHeight="1" x14ac:dyDescent="0.15">
      <c r="E14" s="23"/>
      <c r="F14" s="11"/>
      <c r="G14" s="41" t="s">
        <v>86</v>
      </c>
      <c r="H14" s="29" t="s">
        <v>8</v>
      </c>
      <c r="I14" s="55">
        <v>12</v>
      </c>
      <c r="J14" s="29" t="s">
        <v>10</v>
      </c>
      <c r="K14" s="38" t="s">
        <v>87</v>
      </c>
      <c r="L14" s="11"/>
      <c r="M14" s="24"/>
    </row>
    <row r="15" spans="1:22" ht="35.25" customHeight="1" x14ac:dyDescent="0.15">
      <c r="E15" s="23"/>
      <c r="F15" s="11"/>
      <c r="G15" s="41" t="s">
        <v>88</v>
      </c>
      <c r="H15" s="29" t="s">
        <v>9</v>
      </c>
      <c r="I15" s="55">
        <v>13</v>
      </c>
      <c r="J15" s="59" t="s">
        <v>3</v>
      </c>
      <c r="K15" s="38" t="s">
        <v>88</v>
      </c>
      <c r="L15" s="11"/>
      <c r="M15" s="24"/>
    </row>
    <row r="16" spans="1:22" ht="35.25" customHeight="1" x14ac:dyDescent="0.15">
      <c r="E16" s="23"/>
      <c r="F16" s="11"/>
      <c r="G16" s="41" t="s">
        <v>89</v>
      </c>
      <c r="H16" s="29" t="s">
        <v>10</v>
      </c>
      <c r="I16" s="55">
        <v>14</v>
      </c>
      <c r="J16" s="29" t="s">
        <v>5</v>
      </c>
      <c r="K16" s="38" t="s">
        <v>89</v>
      </c>
      <c r="L16" s="11"/>
      <c r="M16" s="24"/>
    </row>
    <row r="17" spans="5:13" ht="35.25" customHeight="1" x14ac:dyDescent="0.15">
      <c r="E17" s="23"/>
      <c r="F17" s="11"/>
      <c r="G17" s="41" t="s">
        <v>90</v>
      </c>
      <c r="H17" s="29" t="s">
        <v>3</v>
      </c>
      <c r="I17" s="55">
        <v>15</v>
      </c>
      <c r="J17" s="57" t="s">
        <v>6</v>
      </c>
      <c r="K17" s="38" t="s">
        <v>90</v>
      </c>
      <c r="L17" s="11"/>
      <c r="M17" s="24"/>
    </row>
    <row r="18" spans="5:13" ht="35.25" customHeight="1" x14ac:dyDescent="0.15">
      <c r="E18" s="21"/>
      <c r="F18" s="7"/>
      <c r="G18" s="40" t="s">
        <v>85</v>
      </c>
      <c r="H18" s="29" t="s">
        <v>5</v>
      </c>
      <c r="I18" s="55">
        <v>16</v>
      </c>
      <c r="J18" s="29" t="s">
        <v>7</v>
      </c>
      <c r="K18" s="37" t="s">
        <v>85</v>
      </c>
      <c r="L18" s="7"/>
      <c r="M18" s="22"/>
    </row>
    <row r="19" spans="5:13" ht="35.25" customHeight="1" x14ac:dyDescent="0.15">
      <c r="E19" s="23"/>
      <c r="F19" s="11"/>
      <c r="G19" s="41" t="s">
        <v>86</v>
      </c>
      <c r="H19" s="57" t="s">
        <v>6</v>
      </c>
      <c r="I19" s="55">
        <v>17</v>
      </c>
      <c r="J19" s="59" t="s">
        <v>8</v>
      </c>
      <c r="K19" s="38" t="s">
        <v>86</v>
      </c>
      <c r="L19" s="11"/>
      <c r="M19" s="24"/>
    </row>
    <row r="20" spans="5:13" ht="35.25" customHeight="1" x14ac:dyDescent="0.15">
      <c r="E20" s="23"/>
      <c r="F20" s="11"/>
      <c r="G20" s="41" t="s">
        <v>87</v>
      </c>
      <c r="H20" s="29" t="s">
        <v>7</v>
      </c>
      <c r="I20" s="55">
        <v>18</v>
      </c>
      <c r="J20" s="29" t="s">
        <v>9</v>
      </c>
      <c r="K20" s="38" t="s">
        <v>87</v>
      </c>
      <c r="L20" s="11"/>
      <c r="M20" s="24"/>
    </row>
    <row r="21" spans="5:13" ht="35.25" customHeight="1" x14ac:dyDescent="0.15">
      <c r="E21" s="23"/>
      <c r="F21" s="11"/>
      <c r="G21" s="41" t="s">
        <v>88</v>
      </c>
      <c r="H21" s="29" t="s">
        <v>8</v>
      </c>
      <c r="I21" s="55">
        <v>19</v>
      </c>
      <c r="J21" s="59" t="s">
        <v>10</v>
      </c>
      <c r="K21" s="38" t="s">
        <v>88</v>
      </c>
      <c r="L21" s="11"/>
      <c r="M21" s="24"/>
    </row>
    <row r="22" spans="5:13" ht="35.25" customHeight="1" x14ac:dyDescent="0.15">
      <c r="E22" s="23"/>
      <c r="F22" s="11"/>
      <c r="G22" s="41" t="s">
        <v>89</v>
      </c>
      <c r="H22" s="29" t="s">
        <v>9</v>
      </c>
      <c r="I22" s="55">
        <v>20</v>
      </c>
      <c r="J22" s="29" t="s">
        <v>3</v>
      </c>
      <c r="K22" s="38" t="s">
        <v>89</v>
      </c>
      <c r="L22" s="11"/>
      <c r="M22" s="24"/>
    </row>
    <row r="23" spans="5:13" ht="35.25" customHeight="1" x14ac:dyDescent="0.15">
      <c r="E23" s="23"/>
      <c r="F23" s="11"/>
      <c r="G23" s="41" t="s">
        <v>90</v>
      </c>
      <c r="H23" s="29" t="s">
        <v>10</v>
      </c>
      <c r="I23" s="55">
        <v>21</v>
      </c>
      <c r="J23" s="59" t="s">
        <v>5</v>
      </c>
      <c r="K23" s="38" t="s">
        <v>90</v>
      </c>
      <c r="L23" s="11"/>
      <c r="M23" s="24"/>
    </row>
    <row r="24" spans="5:13" ht="35.25" customHeight="1" x14ac:dyDescent="0.15">
      <c r="E24" s="23"/>
      <c r="F24" s="11"/>
      <c r="G24" s="41" t="s">
        <v>85</v>
      </c>
      <c r="H24" s="29" t="s">
        <v>3</v>
      </c>
      <c r="I24" s="55">
        <v>22</v>
      </c>
      <c r="J24" s="57" t="s">
        <v>6</v>
      </c>
      <c r="K24" s="38" t="s">
        <v>85</v>
      </c>
      <c r="L24" s="11"/>
      <c r="M24" s="24"/>
    </row>
    <row r="25" spans="5:13" ht="35.25" customHeight="1" x14ac:dyDescent="0.15">
      <c r="E25" s="23"/>
      <c r="F25" s="11"/>
      <c r="G25" s="41" t="s">
        <v>86</v>
      </c>
      <c r="H25" s="29" t="s">
        <v>5</v>
      </c>
      <c r="I25" s="55">
        <v>23</v>
      </c>
      <c r="J25" s="59" t="s">
        <v>7</v>
      </c>
      <c r="K25" s="38" t="s">
        <v>86</v>
      </c>
      <c r="L25" s="11"/>
      <c r="M25" s="24"/>
    </row>
    <row r="26" spans="5:13" ht="35.25" customHeight="1" x14ac:dyDescent="0.15">
      <c r="E26" s="23"/>
      <c r="F26" s="11"/>
      <c r="G26" s="41" t="s">
        <v>87</v>
      </c>
      <c r="H26" s="57" t="s">
        <v>6</v>
      </c>
      <c r="I26" s="55">
        <v>24</v>
      </c>
      <c r="J26" s="29" t="s">
        <v>8</v>
      </c>
      <c r="K26" s="38" t="s">
        <v>87</v>
      </c>
      <c r="L26" s="11"/>
      <c r="M26" s="24"/>
    </row>
    <row r="27" spans="5:13" ht="35.25" customHeight="1" x14ac:dyDescent="0.15">
      <c r="E27" s="23"/>
      <c r="F27" s="11"/>
      <c r="G27" s="41" t="s">
        <v>88</v>
      </c>
      <c r="H27" s="29" t="s">
        <v>7</v>
      </c>
      <c r="I27" s="55">
        <v>25</v>
      </c>
      <c r="J27" s="59" t="s">
        <v>9</v>
      </c>
      <c r="K27" s="38" t="s">
        <v>88</v>
      </c>
      <c r="L27" s="11"/>
      <c r="M27" s="24"/>
    </row>
    <row r="28" spans="5:13" ht="35.25" customHeight="1" x14ac:dyDescent="0.15">
      <c r="E28" s="23"/>
      <c r="F28" s="11"/>
      <c r="G28" s="41" t="s">
        <v>89</v>
      </c>
      <c r="H28" s="29" t="s">
        <v>8</v>
      </c>
      <c r="I28" s="55">
        <v>26</v>
      </c>
      <c r="J28" s="29" t="s">
        <v>10</v>
      </c>
      <c r="K28" s="38" t="s">
        <v>89</v>
      </c>
      <c r="L28" s="11"/>
      <c r="M28" s="24"/>
    </row>
    <row r="29" spans="5:13" ht="35.25" customHeight="1" x14ac:dyDescent="0.15">
      <c r="E29" s="23"/>
      <c r="F29" s="11"/>
      <c r="G29" s="41" t="s">
        <v>90</v>
      </c>
      <c r="H29" s="29" t="s">
        <v>9</v>
      </c>
      <c r="I29" s="55">
        <v>27</v>
      </c>
      <c r="J29" s="59" t="s">
        <v>3</v>
      </c>
      <c r="K29" s="38" t="s">
        <v>90</v>
      </c>
      <c r="L29" s="11"/>
      <c r="M29" s="24"/>
    </row>
    <row r="30" spans="5:13" ht="35.25" customHeight="1" x14ac:dyDescent="0.15">
      <c r="E30" s="23"/>
      <c r="F30" s="11"/>
      <c r="G30" s="41" t="s">
        <v>85</v>
      </c>
      <c r="H30" s="29" t="s">
        <v>10</v>
      </c>
      <c r="I30" s="55">
        <v>28</v>
      </c>
      <c r="J30" s="29" t="s">
        <v>5</v>
      </c>
      <c r="K30" s="38" t="s">
        <v>85</v>
      </c>
      <c r="L30" s="11"/>
      <c r="M30" s="24"/>
    </row>
    <row r="31" spans="5:13" ht="35.25" customHeight="1" x14ac:dyDescent="0.15">
      <c r="E31" s="23"/>
      <c r="F31" s="11"/>
      <c r="G31" s="41" t="s">
        <v>86</v>
      </c>
      <c r="H31" s="29" t="s">
        <v>3</v>
      </c>
      <c r="I31" s="55">
        <v>29</v>
      </c>
      <c r="J31" s="57" t="s">
        <v>6</v>
      </c>
      <c r="K31" s="38" t="s">
        <v>86</v>
      </c>
      <c r="L31" s="11"/>
      <c r="M31" s="24"/>
    </row>
    <row r="32" spans="5:13" ht="35.25" customHeight="1" x14ac:dyDescent="0.15">
      <c r="E32" s="23"/>
      <c r="F32" s="11"/>
      <c r="G32" s="41" t="s">
        <v>87</v>
      </c>
      <c r="H32" s="29" t="s">
        <v>5</v>
      </c>
      <c r="I32" s="55">
        <v>30</v>
      </c>
      <c r="J32" s="29" t="s">
        <v>7</v>
      </c>
      <c r="K32" s="38" t="s">
        <v>87</v>
      </c>
      <c r="L32" s="11"/>
      <c r="M32" s="24"/>
    </row>
    <row r="33" spans="5:13" ht="35.25" customHeight="1" thickBot="1" x14ac:dyDescent="0.2">
      <c r="E33" s="25"/>
      <c r="F33" s="26"/>
      <c r="G33" s="42" t="s">
        <v>88</v>
      </c>
      <c r="H33" s="57" t="s">
        <v>6</v>
      </c>
      <c r="I33" s="56">
        <v>31</v>
      </c>
      <c r="J33" s="59" t="s">
        <v>8</v>
      </c>
      <c r="K33" s="39" t="s">
        <v>89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6" priority="7">
      <formula>$H$3="土"</formula>
    </cfRule>
  </conditionalFormatting>
  <conditionalFormatting sqref="P5:P22">
    <cfRule type="expression" dxfId="5" priority="6" stopIfTrue="1">
      <formula>$H$3="土"</formula>
    </cfRule>
  </conditionalFormatting>
  <conditionalFormatting sqref="H3:J33">
    <cfRule type="expression" dxfId="4" priority="5">
      <formula>WEEKDAY($H$3:$J$3)=7</formula>
    </cfRule>
  </conditionalFormatting>
  <conditionalFormatting sqref="H3:H33">
    <cfRule type="expression" dxfId="3" priority="3">
      <formula>$H3="日"</formula>
    </cfRule>
    <cfRule type="expression" dxfId="2" priority="4">
      <formula>$H3="土"</formula>
    </cfRule>
  </conditionalFormatting>
  <conditionalFormatting sqref="J3:J33">
    <cfRule type="expression" dxfId="1" priority="1">
      <formula>$J3="土"</formula>
    </cfRule>
    <cfRule type="expression" dxfId="0" priority="2">
      <formula>$J3="日"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0"/>
  <sheetViews>
    <sheetView zoomScale="55" zoomScaleNormal="55" workbookViewId="0">
      <selection activeCell="O20" sqref="O20"/>
    </sheetView>
  </sheetViews>
  <sheetFormatPr defaultRowHeight="18.75" x14ac:dyDescent="0.4"/>
  <sheetData>
    <row r="10" spans="16:16" x14ac:dyDescent="0.4">
      <c r="P10" s="63"/>
    </row>
  </sheetData>
  <phoneticPr fontId="1"/>
  <pageMargins left="0" right="0" top="0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zoomScale="115" zoomScaleNormal="115" zoomScaleSheetLayoutView="115" workbookViewId="0">
      <selection activeCell="I4" sqref="I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26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50" t="s">
        <v>34</v>
      </c>
      <c r="H3" s="61" t="s">
        <v>13</v>
      </c>
      <c r="I3" s="54">
        <v>1</v>
      </c>
      <c r="J3" s="61" t="s">
        <v>1</v>
      </c>
      <c r="K3" s="68" t="s">
        <v>44</v>
      </c>
      <c r="L3" s="7"/>
      <c r="M3" s="22"/>
    </row>
    <row r="4" spans="1:22" ht="35.25" customHeight="1" x14ac:dyDescent="0.15">
      <c r="E4" s="23"/>
      <c r="F4" s="11"/>
      <c r="G4" s="41" t="s">
        <v>35</v>
      </c>
      <c r="H4" s="62" t="s">
        <v>33</v>
      </c>
      <c r="I4" s="55">
        <v>2</v>
      </c>
      <c r="J4" s="64" t="s">
        <v>12</v>
      </c>
      <c r="K4" s="44" t="s">
        <v>38</v>
      </c>
      <c r="L4" s="11"/>
      <c r="M4" s="24"/>
    </row>
    <row r="5" spans="1:22" ht="35.25" customHeight="1" x14ac:dyDescent="0.15">
      <c r="E5" s="23"/>
      <c r="F5" s="11"/>
      <c r="G5" s="41" t="s">
        <v>36</v>
      </c>
      <c r="H5" s="64" t="s">
        <v>12</v>
      </c>
      <c r="I5" s="55">
        <v>3</v>
      </c>
      <c r="J5" s="64" t="s">
        <v>43</v>
      </c>
      <c r="K5" s="44" t="s">
        <v>39</v>
      </c>
      <c r="L5" s="11"/>
      <c r="M5" s="24"/>
    </row>
    <row r="6" spans="1:22" ht="35.25" customHeight="1" x14ac:dyDescent="0.15">
      <c r="E6" s="23"/>
      <c r="F6" s="11"/>
      <c r="G6" s="41" t="s">
        <v>37</v>
      </c>
      <c r="H6" s="64" t="s">
        <v>9</v>
      </c>
      <c r="I6" s="55">
        <v>4</v>
      </c>
      <c r="J6" s="64" t="s">
        <v>10</v>
      </c>
      <c r="K6" s="44" t="s">
        <v>40</v>
      </c>
      <c r="L6" s="11"/>
      <c r="M6" s="24"/>
    </row>
    <row r="7" spans="1:22" ht="35.25" customHeight="1" x14ac:dyDescent="0.15">
      <c r="E7" s="23"/>
      <c r="F7" s="11"/>
      <c r="G7" s="41" t="s">
        <v>38</v>
      </c>
      <c r="H7" s="64" t="s">
        <v>10</v>
      </c>
      <c r="I7" s="55">
        <v>5</v>
      </c>
      <c r="J7" s="64" t="s">
        <v>3</v>
      </c>
      <c r="K7" s="44" t="s">
        <v>35</v>
      </c>
      <c r="L7" s="11"/>
      <c r="M7" s="24"/>
    </row>
    <row r="8" spans="1:22" ht="35.25" customHeight="1" x14ac:dyDescent="0.15">
      <c r="E8" s="23"/>
      <c r="F8" s="11"/>
      <c r="G8" s="41" t="s">
        <v>39</v>
      </c>
      <c r="H8" s="64" t="s">
        <v>3</v>
      </c>
      <c r="I8" s="55">
        <v>6</v>
      </c>
      <c r="J8" s="66" t="s">
        <v>5</v>
      </c>
      <c r="K8" s="44" t="s">
        <v>36</v>
      </c>
      <c r="L8" s="11"/>
      <c r="M8" s="24"/>
    </row>
    <row r="9" spans="1:22" ht="35.25" customHeight="1" x14ac:dyDescent="0.15">
      <c r="E9" s="23"/>
      <c r="F9" s="11"/>
      <c r="G9" s="41" t="s">
        <v>40</v>
      </c>
      <c r="H9" s="66" t="s">
        <v>5</v>
      </c>
      <c r="I9" s="55">
        <v>7</v>
      </c>
      <c r="J9" s="65" t="s">
        <v>6</v>
      </c>
      <c r="K9" s="44" t="s">
        <v>37</v>
      </c>
      <c r="L9" s="11"/>
      <c r="M9" s="24"/>
    </row>
    <row r="10" spans="1:22" ht="35.25" customHeight="1" x14ac:dyDescent="0.15">
      <c r="E10" s="23"/>
      <c r="F10" s="11"/>
      <c r="G10" s="41" t="s">
        <v>35</v>
      </c>
      <c r="H10" s="65" t="s">
        <v>6</v>
      </c>
      <c r="I10" s="55">
        <v>8</v>
      </c>
      <c r="J10" s="62" t="s">
        <v>7</v>
      </c>
      <c r="K10" s="69" t="s">
        <v>46</v>
      </c>
      <c r="L10" s="11"/>
      <c r="M10" s="24"/>
    </row>
    <row r="11" spans="1:22" ht="35.25" customHeight="1" x14ac:dyDescent="0.15">
      <c r="E11" s="23"/>
      <c r="F11" s="11"/>
      <c r="G11" s="67" t="s">
        <v>41</v>
      </c>
      <c r="H11" s="62" t="s">
        <v>7</v>
      </c>
      <c r="I11" s="55">
        <v>9</v>
      </c>
      <c r="J11" s="64" t="s">
        <v>8</v>
      </c>
      <c r="K11" s="44" t="s">
        <v>39</v>
      </c>
      <c r="L11" s="11"/>
      <c r="M11" s="24"/>
    </row>
    <row r="12" spans="1:22" ht="35.25" customHeight="1" x14ac:dyDescent="0.15">
      <c r="E12" s="23"/>
      <c r="F12" s="11"/>
      <c r="G12" s="41" t="s">
        <v>37</v>
      </c>
      <c r="H12" s="64" t="s">
        <v>8</v>
      </c>
      <c r="I12" s="55">
        <v>10</v>
      </c>
      <c r="J12" s="64" t="s">
        <v>9</v>
      </c>
      <c r="K12" s="52" t="s">
        <v>45</v>
      </c>
      <c r="L12" s="11"/>
      <c r="M12" s="24"/>
    </row>
    <row r="13" spans="1:22" ht="35.25" customHeight="1" x14ac:dyDescent="0.15">
      <c r="E13" s="23"/>
      <c r="F13" s="11"/>
      <c r="G13" s="51" t="s">
        <v>42</v>
      </c>
      <c r="H13" s="64" t="s">
        <v>9</v>
      </c>
      <c r="I13" s="55">
        <v>11</v>
      </c>
      <c r="J13" s="64" t="s">
        <v>10</v>
      </c>
      <c r="K13" s="44" t="s">
        <v>37</v>
      </c>
      <c r="L13" s="11"/>
      <c r="M13" s="24"/>
    </row>
    <row r="14" spans="1:22" ht="35.25" customHeight="1" x14ac:dyDescent="0.15">
      <c r="E14" s="23"/>
      <c r="F14" s="11"/>
      <c r="G14" s="41" t="s">
        <v>39</v>
      </c>
      <c r="H14" s="64" t="s">
        <v>10</v>
      </c>
      <c r="I14" s="55">
        <v>12</v>
      </c>
      <c r="J14" s="64" t="s">
        <v>3</v>
      </c>
      <c r="K14" s="44" t="s">
        <v>38</v>
      </c>
      <c r="L14" s="11"/>
      <c r="M14" s="24"/>
    </row>
    <row r="15" spans="1:22" ht="35.25" customHeight="1" x14ac:dyDescent="0.15">
      <c r="E15" s="23"/>
      <c r="F15" s="11"/>
      <c r="G15" s="41" t="s">
        <v>40</v>
      </c>
      <c r="H15" s="64" t="s">
        <v>3</v>
      </c>
      <c r="I15" s="55">
        <v>13</v>
      </c>
      <c r="J15" s="64" t="s">
        <v>5</v>
      </c>
      <c r="K15" s="44" t="s">
        <v>39</v>
      </c>
      <c r="L15" s="11"/>
      <c r="M15" s="24"/>
    </row>
    <row r="16" spans="1:22" ht="35.25" customHeight="1" x14ac:dyDescent="0.15">
      <c r="E16" s="23"/>
      <c r="F16" s="11"/>
      <c r="G16" s="41" t="s">
        <v>35</v>
      </c>
      <c r="H16" s="64" t="s">
        <v>5</v>
      </c>
      <c r="I16" s="55">
        <v>14</v>
      </c>
      <c r="J16" s="62" t="s">
        <v>6</v>
      </c>
      <c r="K16" s="44" t="s">
        <v>40</v>
      </c>
      <c r="L16" s="11"/>
      <c r="M16" s="24"/>
    </row>
    <row r="17" spans="5:13" ht="35.25" customHeight="1" x14ac:dyDescent="0.15">
      <c r="E17" s="23"/>
      <c r="F17" s="11"/>
      <c r="G17" s="41" t="s">
        <v>36</v>
      </c>
      <c r="H17" s="62" t="s">
        <v>6</v>
      </c>
      <c r="I17" s="55">
        <v>15</v>
      </c>
      <c r="J17" s="64" t="s">
        <v>7</v>
      </c>
      <c r="K17" s="44" t="s">
        <v>35</v>
      </c>
      <c r="L17" s="11"/>
      <c r="M17" s="24"/>
    </row>
    <row r="18" spans="5:13" ht="35.25" customHeight="1" x14ac:dyDescent="0.15">
      <c r="E18" s="21"/>
      <c r="F18" s="7"/>
      <c r="G18" s="40" t="s">
        <v>37</v>
      </c>
      <c r="H18" s="64" t="s">
        <v>7</v>
      </c>
      <c r="I18" s="55">
        <v>16</v>
      </c>
      <c r="J18" s="64" t="s">
        <v>8</v>
      </c>
      <c r="K18" s="43" t="s">
        <v>36</v>
      </c>
      <c r="L18" s="7"/>
      <c r="M18" s="22"/>
    </row>
    <row r="19" spans="5:13" ht="35.25" customHeight="1" x14ac:dyDescent="0.15">
      <c r="E19" s="23"/>
      <c r="F19" s="11"/>
      <c r="G19" s="41" t="s">
        <v>38</v>
      </c>
      <c r="H19" s="64" t="s">
        <v>8</v>
      </c>
      <c r="I19" s="55">
        <v>17</v>
      </c>
      <c r="J19" s="64" t="s">
        <v>9</v>
      </c>
      <c r="K19" s="44" t="s">
        <v>37</v>
      </c>
      <c r="L19" s="11"/>
      <c r="M19" s="24"/>
    </row>
    <row r="20" spans="5:13" ht="35.25" customHeight="1" x14ac:dyDescent="0.15">
      <c r="E20" s="23"/>
      <c r="F20" s="11"/>
      <c r="G20" s="41" t="s">
        <v>39</v>
      </c>
      <c r="H20" s="64" t="s">
        <v>9</v>
      </c>
      <c r="I20" s="55">
        <v>18</v>
      </c>
      <c r="J20" s="64" t="s">
        <v>10</v>
      </c>
      <c r="K20" s="44" t="s">
        <v>38</v>
      </c>
      <c r="L20" s="11"/>
      <c r="M20" s="24"/>
    </row>
    <row r="21" spans="5:13" ht="35.25" customHeight="1" x14ac:dyDescent="0.15">
      <c r="E21" s="23"/>
      <c r="F21" s="11"/>
      <c r="G21" s="41" t="s">
        <v>40</v>
      </c>
      <c r="H21" s="64" t="s">
        <v>10</v>
      </c>
      <c r="I21" s="55">
        <v>19</v>
      </c>
      <c r="J21" s="64" t="s">
        <v>3</v>
      </c>
      <c r="K21" s="44" t="s">
        <v>39</v>
      </c>
      <c r="L21" s="11"/>
      <c r="M21" s="24"/>
    </row>
    <row r="22" spans="5:13" ht="35.25" customHeight="1" x14ac:dyDescent="0.15">
      <c r="E22" s="23"/>
      <c r="F22" s="11"/>
      <c r="G22" s="41" t="s">
        <v>35</v>
      </c>
      <c r="H22" s="64" t="s">
        <v>3</v>
      </c>
      <c r="I22" s="55">
        <v>20</v>
      </c>
      <c r="J22" s="66" t="s">
        <v>5</v>
      </c>
      <c r="K22" s="44" t="s">
        <v>40</v>
      </c>
      <c r="L22" s="11"/>
      <c r="M22" s="24"/>
    </row>
    <row r="23" spans="5:13" ht="35.25" customHeight="1" x14ac:dyDescent="0.15">
      <c r="E23" s="23"/>
      <c r="F23" s="11"/>
      <c r="G23" s="41" t="s">
        <v>36</v>
      </c>
      <c r="H23" s="66" t="s">
        <v>5</v>
      </c>
      <c r="I23" s="55">
        <v>21</v>
      </c>
      <c r="J23" s="65" t="s">
        <v>6</v>
      </c>
      <c r="K23" s="44" t="s">
        <v>35</v>
      </c>
      <c r="L23" s="11"/>
      <c r="M23" s="24"/>
    </row>
    <row r="24" spans="5:13" ht="35.25" customHeight="1" x14ac:dyDescent="0.15">
      <c r="E24" s="23"/>
      <c r="F24" s="11"/>
      <c r="G24" s="41" t="s">
        <v>38</v>
      </c>
      <c r="H24" s="65" t="s">
        <v>6</v>
      </c>
      <c r="I24" s="55">
        <v>22</v>
      </c>
      <c r="J24" s="64" t="s">
        <v>7</v>
      </c>
      <c r="K24" s="44" t="s">
        <v>36</v>
      </c>
      <c r="L24" s="11"/>
      <c r="M24" s="24"/>
    </row>
    <row r="25" spans="5:13" ht="35.25" customHeight="1" x14ac:dyDescent="0.15">
      <c r="E25" s="23"/>
      <c r="F25" s="11"/>
      <c r="G25" s="41" t="s">
        <v>39</v>
      </c>
      <c r="H25" s="64" t="s">
        <v>7</v>
      </c>
      <c r="I25" s="55">
        <v>23</v>
      </c>
      <c r="J25" s="64" t="s">
        <v>8</v>
      </c>
      <c r="K25" s="44" t="s">
        <v>37</v>
      </c>
      <c r="L25" s="11"/>
      <c r="M25" s="24"/>
    </row>
    <row r="26" spans="5:13" ht="35.25" customHeight="1" x14ac:dyDescent="0.15">
      <c r="E26" s="23"/>
      <c r="F26" s="11"/>
      <c r="G26" s="41" t="s">
        <v>40</v>
      </c>
      <c r="H26" s="64" t="s">
        <v>8</v>
      </c>
      <c r="I26" s="55">
        <v>24</v>
      </c>
      <c r="J26" s="64" t="s">
        <v>9</v>
      </c>
      <c r="K26" s="44" t="s">
        <v>38</v>
      </c>
      <c r="L26" s="11"/>
      <c r="M26" s="24"/>
    </row>
    <row r="27" spans="5:13" ht="35.25" customHeight="1" x14ac:dyDescent="0.15">
      <c r="E27" s="23"/>
      <c r="F27" s="11"/>
      <c r="G27" s="41" t="s">
        <v>35</v>
      </c>
      <c r="H27" s="64" t="s">
        <v>9</v>
      </c>
      <c r="I27" s="55">
        <v>25</v>
      </c>
      <c r="J27" s="64" t="s">
        <v>10</v>
      </c>
      <c r="K27" s="44" t="s">
        <v>39</v>
      </c>
      <c r="L27" s="11"/>
      <c r="M27" s="24"/>
    </row>
    <row r="28" spans="5:13" ht="35.25" customHeight="1" x14ac:dyDescent="0.15">
      <c r="E28" s="23"/>
      <c r="F28" s="11"/>
      <c r="G28" s="41" t="s">
        <v>36</v>
      </c>
      <c r="H28" s="64" t="s">
        <v>10</v>
      </c>
      <c r="I28" s="55">
        <v>26</v>
      </c>
      <c r="J28" s="64" t="s">
        <v>3</v>
      </c>
      <c r="K28" s="44" t="s">
        <v>40</v>
      </c>
      <c r="L28" s="11"/>
      <c r="M28" s="24"/>
    </row>
    <row r="29" spans="5:13" ht="35.25" customHeight="1" x14ac:dyDescent="0.15">
      <c r="E29" s="23"/>
      <c r="F29" s="11"/>
      <c r="G29" s="41" t="s">
        <v>37</v>
      </c>
      <c r="H29" s="64" t="s">
        <v>3</v>
      </c>
      <c r="I29" s="55">
        <v>27</v>
      </c>
      <c r="J29" s="64" t="s">
        <v>5</v>
      </c>
      <c r="K29" s="44" t="s">
        <v>35</v>
      </c>
      <c r="L29" s="11"/>
      <c r="M29" s="24"/>
    </row>
    <row r="30" spans="5:13" ht="35.25" customHeight="1" x14ac:dyDescent="0.15">
      <c r="E30" s="23"/>
      <c r="F30" s="11"/>
      <c r="G30" s="41" t="s">
        <v>38</v>
      </c>
      <c r="H30" s="64" t="s">
        <v>5</v>
      </c>
      <c r="I30" s="55">
        <v>28</v>
      </c>
      <c r="J30" s="62" t="s">
        <v>6</v>
      </c>
      <c r="K30" s="44" t="s">
        <v>36</v>
      </c>
      <c r="L30" s="11"/>
      <c r="M30" s="24"/>
    </row>
    <row r="31" spans="5:13" ht="35.25" customHeight="1" x14ac:dyDescent="0.15">
      <c r="E31" s="23"/>
      <c r="F31" s="11"/>
      <c r="G31" s="41" t="s">
        <v>39</v>
      </c>
      <c r="H31" s="62" t="s">
        <v>6</v>
      </c>
      <c r="I31" s="55">
        <v>29</v>
      </c>
      <c r="J31" s="64" t="s">
        <v>7</v>
      </c>
      <c r="K31" s="44" t="s">
        <v>37</v>
      </c>
      <c r="L31" s="11"/>
      <c r="M31" s="24"/>
    </row>
    <row r="32" spans="5:13" ht="35.25" customHeight="1" x14ac:dyDescent="0.15">
      <c r="E32" s="23"/>
      <c r="F32" s="11"/>
      <c r="G32" s="41" t="s">
        <v>40</v>
      </c>
      <c r="H32" s="64" t="s">
        <v>7</v>
      </c>
      <c r="I32" s="55">
        <v>30</v>
      </c>
      <c r="J32" s="64" t="s">
        <v>8</v>
      </c>
      <c r="K32" s="44" t="s">
        <v>38</v>
      </c>
      <c r="L32" s="11"/>
      <c r="M32" s="24"/>
    </row>
    <row r="33" spans="5:13" ht="35.25" customHeight="1" thickBot="1" x14ac:dyDescent="0.2">
      <c r="E33" s="25"/>
      <c r="F33" s="26"/>
      <c r="G33" s="42" t="s">
        <v>35</v>
      </c>
      <c r="H33" s="64" t="s">
        <v>8</v>
      </c>
      <c r="I33" s="56">
        <v>31</v>
      </c>
      <c r="J33" s="64" t="s">
        <v>9</v>
      </c>
      <c r="K33" s="45" t="s">
        <v>39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71" priority="14">
      <formula>$H$3="土"</formula>
    </cfRule>
  </conditionalFormatting>
  <conditionalFormatting sqref="P5:P22">
    <cfRule type="expression" dxfId="70" priority="13" stopIfTrue="1">
      <formula>$H$3="土"</formula>
    </cfRule>
  </conditionalFormatting>
  <conditionalFormatting sqref="H3:H4 H6 H8 H10 H12 H14 H16 H18 H20 H22 H24 H26 H28 H30 H32">
    <cfRule type="expression" dxfId="69" priority="2">
      <formula>$H3="日"</formula>
    </cfRule>
    <cfRule type="expression" dxfId="68" priority="9">
      <formula>$H3="土"</formula>
    </cfRule>
  </conditionalFormatting>
  <conditionalFormatting sqref="J3 J5 J7 J9 J11 J13 J15 J17 J19 J21 J23 J25 J27 J29 J31 J33">
    <cfRule type="expression" dxfId="67" priority="1">
      <formula>$J3="日"</formula>
    </cfRule>
  </conditionalFormatting>
  <conditionalFormatting sqref="J5 J7 J9 J11 J13 J15 J17 J19 J21 J23 J25 J27 J29 J31 J33">
    <cfRule type="expression" dxfId="66" priority="3">
      <formula>$J5="土"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view="pageBreakPreview" topLeftCell="D1" zoomScale="115" zoomScaleNormal="115" zoomScaleSheetLayoutView="115" workbookViewId="0">
      <selection activeCell="F31" sqref="F31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25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50</v>
      </c>
      <c r="H3" s="28" t="s">
        <v>43</v>
      </c>
      <c r="I3" s="54">
        <v>1</v>
      </c>
      <c r="J3" s="28" t="s">
        <v>47</v>
      </c>
      <c r="K3" s="37" t="s">
        <v>54</v>
      </c>
      <c r="L3" s="7"/>
      <c r="M3" s="22"/>
    </row>
    <row r="4" spans="1:22" ht="35.25" customHeight="1" x14ac:dyDescent="0.15">
      <c r="E4" s="23"/>
      <c r="F4" s="11"/>
      <c r="G4" s="41" t="s">
        <v>51</v>
      </c>
      <c r="H4" s="29" t="s">
        <v>47</v>
      </c>
      <c r="I4" s="55">
        <v>2</v>
      </c>
      <c r="J4" s="29" t="s">
        <v>4</v>
      </c>
      <c r="K4" s="38" t="s">
        <v>55</v>
      </c>
      <c r="L4" s="11"/>
      <c r="M4" s="24"/>
    </row>
    <row r="5" spans="1:22" ht="35.25" customHeight="1" x14ac:dyDescent="0.15">
      <c r="E5" s="23"/>
      <c r="F5" s="11"/>
      <c r="G5" s="41" t="s">
        <v>52</v>
      </c>
      <c r="H5" s="29" t="s">
        <v>48</v>
      </c>
      <c r="I5" s="55">
        <v>3</v>
      </c>
      <c r="J5" s="29" t="s">
        <v>58</v>
      </c>
      <c r="K5" s="38" t="s">
        <v>50</v>
      </c>
      <c r="L5" s="11"/>
      <c r="M5" s="24"/>
    </row>
    <row r="6" spans="1:22" ht="35.25" customHeight="1" x14ac:dyDescent="0.15">
      <c r="E6" s="23"/>
      <c r="F6" s="11"/>
      <c r="G6" s="41" t="s">
        <v>53</v>
      </c>
      <c r="H6" s="29" t="s">
        <v>5</v>
      </c>
      <c r="I6" s="55">
        <v>4</v>
      </c>
      <c r="J6" s="57" t="s">
        <v>6</v>
      </c>
      <c r="K6" s="38" t="s">
        <v>51</v>
      </c>
      <c r="L6" s="11"/>
      <c r="M6" s="24"/>
    </row>
    <row r="7" spans="1:22" ht="35.25" customHeight="1" x14ac:dyDescent="0.15">
      <c r="E7" s="23"/>
      <c r="F7" s="11"/>
      <c r="G7" s="41" t="s">
        <v>54</v>
      </c>
      <c r="H7" s="57" t="s">
        <v>6</v>
      </c>
      <c r="I7" s="55">
        <v>5</v>
      </c>
      <c r="J7" s="29" t="s">
        <v>7</v>
      </c>
      <c r="K7" s="38" t="s">
        <v>52</v>
      </c>
      <c r="L7" s="11"/>
      <c r="M7" s="24"/>
    </row>
    <row r="8" spans="1:22" ht="35.25" customHeight="1" x14ac:dyDescent="0.15">
      <c r="E8" s="23"/>
      <c r="F8" s="11"/>
      <c r="G8" s="41" t="s">
        <v>55</v>
      </c>
      <c r="H8" s="29" t="s">
        <v>7</v>
      </c>
      <c r="I8" s="55">
        <v>6</v>
      </c>
      <c r="J8" s="29" t="s">
        <v>8</v>
      </c>
      <c r="K8" s="38" t="s">
        <v>53</v>
      </c>
      <c r="L8" s="11"/>
      <c r="M8" s="24"/>
    </row>
    <row r="9" spans="1:22" ht="35.25" customHeight="1" x14ac:dyDescent="0.15">
      <c r="E9" s="23"/>
      <c r="F9" s="11"/>
      <c r="G9" s="41" t="s">
        <v>50</v>
      </c>
      <c r="H9" s="29" t="s">
        <v>8</v>
      </c>
      <c r="I9" s="55">
        <v>7</v>
      </c>
      <c r="J9" s="29" t="s">
        <v>9</v>
      </c>
      <c r="K9" s="38" t="s">
        <v>54</v>
      </c>
      <c r="L9" s="11"/>
      <c r="M9" s="24"/>
    </row>
    <row r="10" spans="1:22" ht="35.25" customHeight="1" x14ac:dyDescent="0.15">
      <c r="E10" s="23"/>
      <c r="F10" s="11"/>
      <c r="G10" s="41" t="s">
        <v>51</v>
      </c>
      <c r="H10" s="29" t="s">
        <v>9</v>
      </c>
      <c r="I10" s="55">
        <v>8</v>
      </c>
      <c r="J10" s="29" t="s">
        <v>10</v>
      </c>
      <c r="K10" s="38" t="s">
        <v>55</v>
      </c>
      <c r="L10" s="11"/>
      <c r="M10" s="24"/>
    </row>
    <row r="11" spans="1:22" ht="35.25" customHeight="1" x14ac:dyDescent="0.15">
      <c r="E11" s="23"/>
      <c r="F11" s="11"/>
      <c r="G11" s="41" t="s">
        <v>52</v>
      </c>
      <c r="H11" s="29" t="s">
        <v>10</v>
      </c>
      <c r="I11" s="55">
        <v>9</v>
      </c>
      <c r="J11" s="29" t="s">
        <v>3</v>
      </c>
      <c r="K11" s="38" t="s">
        <v>50</v>
      </c>
      <c r="L11" s="11"/>
      <c r="M11" s="24"/>
    </row>
    <row r="12" spans="1:22" ht="35.25" customHeight="1" x14ac:dyDescent="0.15">
      <c r="E12" s="23"/>
      <c r="F12" s="11"/>
      <c r="G12" s="41" t="s">
        <v>53</v>
      </c>
      <c r="H12" s="29" t="s">
        <v>3</v>
      </c>
      <c r="I12" s="55">
        <v>10</v>
      </c>
      <c r="J12" s="29" t="s">
        <v>5</v>
      </c>
      <c r="K12" s="38" t="s">
        <v>52</v>
      </c>
      <c r="L12" s="11"/>
      <c r="M12" s="24"/>
    </row>
    <row r="13" spans="1:22" ht="35.25" customHeight="1" x14ac:dyDescent="0.15">
      <c r="E13" s="23"/>
      <c r="F13" s="11"/>
      <c r="G13" s="51" t="s">
        <v>56</v>
      </c>
      <c r="H13" s="29" t="s">
        <v>5</v>
      </c>
      <c r="I13" s="55">
        <v>11</v>
      </c>
      <c r="J13" s="62" t="s">
        <v>6</v>
      </c>
      <c r="K13" s="53" t="s">
        <v>59</v>
      </c>
      <c r="L13" s="11"/>
      <c r="M13" s="24"/>
      <c r="O13"/>
    </row>
    <row r="14" spans="1:22" ht="35.25" customHeight="1" x14ac:dyDescent="0.15">
      <c r="E14" s="23"/>
      <c r="F14" s="11"/>
      <c r="G14" s="41" t="s">
        <v>55</v>
      </c>
      <c r="H14" s="57" t="s">
        <v>6</v>
      </c>
      <c r="I14" s="55">
        <v>12</v>
      </c>
      <c r="J14" s="62" t="s">
        <v>7</v>
      </c>
      <c r="K14" s="38" t="s">
        <v>54</v>
      </c>
      <c r="L14" s="11"/>
      <c r="M14" s="24"/>
    </row>
    <row r="15" spans="1:22" ht="35.25" customHeight="1" x14ac:dyDescent="0.15">
      <c r="E15" s="23"/>
      <c r="F15" s="11"/>
      <c r="G15" s="41" t="s">
        <v>50</v>
      </c>
      <c r="H15" s="29" t="s">
        <v>7</v>
      </c>
      <c r="I15" s="55">
        <v>13</v>
      </c>
      <c r="J15" s="29" t="s">
        <v>8</v>
      </c>
      <c r="K15" s="38" t="s">
        <v>55</v>
      </c>
      <c r="L15" s="11"/>
      <c r="M15" s="24"/>
      <c r="N15"/>
    </row>
    <row r="16" spans="1:22" ht="35.25" customHeight="1" x14ac:dyDescent="0.15">
      <c r="E16" s="23"/>
      <c r="F16" s="11"/>
      <c r="G16" s="41" t="s">
        <v>51</v>
      </c>
      <c r="H16" s="29" t="s">
        <v>8</v>
      </c>
      <c r="I16" s="55">
        <v>14</v>
      </c>
      <c r="J16" s="29" t="s">
        <v>9</v>
      </c>
      <c r="K16" s="38" t="s">
        <v>50</v>
      </c>
      <c r="L16" s="11"/>
      <c r="M16" s="24"/>
    </row>
    <row r="17" spans="5:13" ht="35.25" customHeight="1" x14ac:dyDescent="0.15">
      <c r="E17" s="23"/>
      <c r="F17" s="11"/>
      <c r="G17" s="41" t="s">
        <v>52</v>
      </c>
      <c r="H17" s="29" t="s">
        <v>9</v>
      </c>
      <c r="I17" s="55">
        <v>15</v>
      </c>
      <c r="J17" s="29" t="s">
        <v>10</v>
      </c>
      <c r="K17" s="38" t="s">
        <v>51</v>
      </c>
      <c r="L17" s="11"/>
      <c r="M17" s="24"/>
    </row>
    <row r="18" spans="5:13" ht="35.25" customHeight="1" x14ac:dyDescent="0.15">
      <c r="E18" s="21"/>
      <c r="F18" s="7"/>
      <c r="G18" s="40" t="s">
        <v>53</v>
      </c>
      <c r="H18" s="29" t="s">
        <v>10</v>
      </c>
      <c r="I18" s="55">
        <v>16</v>
      </c>
      <c r="J18" s="29" t="s">
        <v>3</v>
      </c>
      <c r="K18" s="37" t="s">
        <v>52</v>
      </c>
      <c r="L18" s="7"/>
      <c r="M18" s="22"/>
    </row>
    <row r="19" spans="5:13" ht="35.25" customHeight="1" x14ac:dyDescent="0.15">
      <c r="E19" s="23"/>
      <c r="F19" s="11"/>
      <c r="G19" s="41" t="s">
        <v>54</v>
      </c>
      <c r="H19" s="29" t="s">
        <v>3</v>
      </c>
      <c r="I19" s="55">
        <v>17</v>
      </c>
      <c r="J19" s="29" t="s">
        <v>5</v>
      </c>
      <c r="K19" s="38" t="s">
        <v>53</v>
      </c>
      <c r="L19" s="11"/>
      <c r="M19" s="24"/>
    </row>
    <row r="20" spans="5:13" ht="35.25" customHeight="1" x14ac:dyDescent="0.15">
      <c r="E20" s="23"/>
      <c r="F20" s="11"/>
      <c r="G20" s="41" t="s">
        <v>55</v>
      </c>
      <c r="H20" s="29" t="s">
        <v>5</v>
      </c>
      <c r="I20" s="55">
        <v>18</v>
      </c>
      <c r="J20" s="57" t="s">
        <v>6</v>
      </c>
      <c r="K20" s="38" t="s">
        <v>54</v>
      </c>
      <c r="L20" s="11"/>
      <c r="M20" s="24"/>
    </row>
    <row r="21" spans="5:13" ht="35.25" customHeight="1" x14ac:dyDescent="0.15">
      <c r="E21" s="23"/>
      <c r="F21" s="11"/>
      <c r="G21" s="41" t="s">
        <v>50</v>
      </c>
      <c r="H21" s="57" t="s">
        <v>6</v>
      </c>
      <c r="I21" s="55">
        <v>19</v>
      </c>
      <c r="J21" s="29" t="s">
        <v>7</v>
      </c>
      <c r="K21" s="38" t="s">
        <v>55</v>
      </c>
      <c r="L21" s="11"/>
      <c r="M21" s="24"/>
    </row>
    <row r="22" spans="5:13" ht="35.25" customHeight="1" x14ac:dyDescent="0.15">
      <c r="E22" s="23"/>
      <c r="F22" s="11"/>
      <c r="G22" s="41" t="s">
        <v>53</v>
      </c>
      <c r="H22" s="29" t="s">
        <v>7</v>
      </c>
      <c r="I22" s="55">
        <v>20</v>
      </c>
      <c r="J22" s="29" t="s">
        <v>8</v>
      </c>
      <c r="K22" s="38" t="s">
        <v>50</v>
      </c>
      <c r="L22" s="11"/>
      <c r="M22" s="24"/>
    </row>
    <row r="23" spans="5:13" ht="35.25" customHeight="1" x14ac:dyDescent="0.15">
      <c r="E23" s="23"/>
      <c r="F23" s="11"/>
      <c r="G23" s="41" t="s">
        <v>54</v>
      </c>
      <c r="H23" s="29" t="s">
        <v>8</v>
      </c>
      <c r="I23" s="55">
        <v>21</v>
      </c>
      <c r="J23" s="29" t="s">
        <v>9</v>
      </c>
      <c r="K23" s="38" t="s">
        <v>51</v>
      </c>
      <c r="L23" s="11"/>
      <c r="M23" s="24"/>
    </row>
    <row r="24" spans="5:13" ht="35.25" customHeight="1" x14ac:dyDescent="0.15">
      <c r="E24" s="23"/>
      <c r="F24" s="11"/>
      <c r="G24" s="41" t="s">
        <v>55</v>
      </c>
      <c r="H24" s="29" t="s">
        <v>9</v>
      </c>
      <c r="I24" s="55">
        <v>22</v>
      </c>
      <c r="J24" s="29" t="s">
        <v>10</v>
      </c>
      <c r="K24" s="38" t="s">
        <v>52</v>
      </c>
      <c r="L24" s="11"/>
      <c r="M24" s="24"/>
    </row>
    <row r="25" spans="5:13" ht="35.25" customHeight="1" x14ac:dyDescent="0.15">
      <c r="E25" s="23"/>
      <c r="F25" s="11"/>
      <c r="G25" s="51" t="s">
        <v>57</v>
      </c>
      <c r="H25" s="62" t="s">
        <v>10</v>
      </c>
      <c r="I25" s="55">
        <v>23</v>
      </c>
      <c r="J25" s="62" t="s">
        <v>3</v>
      </c>
      <c r="K25" s="53" t="s">
        <v>60</v>
      </c>
      <c r="L25" s="11"/>
      <c r="M25" s="24"/>
    </row>
    <row r="26" spans="5:13" ht="35.25" customHeight="1" x14ac:dyDescent="0.15">
      <c r="E26" s="23"/>
      <c r="F26" s="11"/>
      <c r="G26" s="41" t="s">
        <v>51</v>
      </c>
      <c r="H26" s="29" t="s">
        <v>3</v>
      </c>
      <c r="I26" s="55">
        <v>24</v>
      </c>
      <c r="J26" s="29" t="s">
        <v>5</v>
      </c>
      <c r="K26" s="38" t="s">
        <v>54</v>
      </c>
      <c r="L26" s="11"/>
      <c r="M26" s="24"/>
    </row>
    <row r="27" spans="5:13" ht="35.25" customHeight="1" x14ac:dyDescent="0.15">
      <c r="E27" s="23"/>
      <c r="F27" s="11"/>
      <c r="G27" s="41" t="s">
        <v>52</v>
      </c>
      <c r="H27" s="29" t="s">
        <v>5</v>
      </c>
      <c r="I27" s="55">
        <v>25</v>
      </c>
      <c r="J27" s="57" t="s">
        <v>6</v>
      </c>
      <c r="K27" s="38" t="s">
        <v>55</v>
      </c>
      <c r="L27" s="11"/>
      <c r="M27" s="24"/>
    </row>
    <row r="28" spans="5:13" ht="35.25" customHeight="1" x14ac:dyDescent="0.15">
      <c r="E28" s="23"/>
      <c r="F28" s="11"/>
      <c r="G28" s="41" t="s">
        <v>53</v>
      </c>
      <c r="H28" s="57" t="s">
        <v>6</v>
      </c>
      <c r="I28" s="55">
        <v>26</v>
      </c>
      <c r="J28" s="29" t="s">
        <v>7</v>
      </c>
      <c r="K28" s="38" t="s">
        <v>50</v>
      </c>
      <c r="L28" s="11"/>
      <c r="M28" s="24"/>
    </row>
    <row r="29" spans="5:13" ht="35.25" customHeight="1" x14ac:dyDescent="0.15">
      <c r="E29" s="23"/>
      <c r="F29" s="11"/>
      <c r="G29" s="41" t="s">
        <v>54</v>
      </c>
      <c r="H29" s="29" t="s">
        <v>7</v>
      </c>
      <c r="I29" s="55">
        <v>27</v>
      </c>
      <c r="J29" s="29" t="s">
        <v>8</v>
      </c>
      <c r="K29" s="38" t="s">
        <v>51</v>
      </c>
      <c r="L29" s="11"/>
      <c r="M29" s="24"/>
    </row>
    <row r="30" spans="5:13" ht="35.25" customHeight="1" x14ac:dyDescent="0.15">
      <c r="E30" s="30"/>
      <c r="F30" s="31"/>
      <c r="G30" s="41" t="s">
        <v>27</v>
      </c>
      <c r="H30" s="29" t="s">
        <v>8</v>
      </c>
      <c r="I30" s="55">
        <v>28</v>
      </c>
      <c r="J30" s="29" t="s">
        <v>9</v>
      </c>
      <c r="K30" s="46" t="s">
        <v>52</v>
      </c>
      <c r="L30" s="31"/>
      <c r="M30" s="32"/>
    </row>
    <row r="31" spans="5:13" ht="35.25" customHeight="1" thickBot="1" x14ac:dyDescent="0.2">
      <c r="E31" s="25"/>
      <c r="F31" s="26"/>
      <c r="G31" s="42" t="s">
        <v>49</v>
      </c>
      <c r="H31" s="70" t="s">
        <v>49</v>
      </c>
      <c r="I31" s="58">
        <v>29</v>
      </c>
      <c r="J31" s="70" t="s">
        <v>10</v>
      </c>
      <c r="K31" s="39" t="s">
        <v>53</v>
      </c>
      <c r="L31" s="26"/>
      <c r="M31" s="27"/>
    </row>
    <row r="32" spans="5:13" ht="35.25" customHeight="1" x14ac:dyDescent="0.4">
      <c r="E32" s="3"/>
      <c r="F32" s="3"/>
      <c r="G32" s="3"/>
      <c r="H32" s="34"/>
      <c r="I32" s="35"/>
      <c r="J32" s="34"/>
      <c r="K32" s="3"/>
      <c r="L32" s="3"/>
      <c r="M32" s="3"/>
    </row>
    <row r="33" spans="5:13" ht="35.25" customHeight="1" x14ac:dyDescent="0.4">
      <c r="E33" s="3"/>
      <c r="F33" s="3"/>
      <c r="G33" s="3"/>
      <c r="H33" s="16"/>
      <c r="I33" s="14"/>
      <c r="J33" s="16"/>
      <c r="K33" s="3"/>
      <c r="L33" s="3"/>
      <c r="M33" s="3"/>
    </row>
    <row r="34" spans="5:13" ht="35.25" customHeight="1" x14ac:dyDescent="0.4">
      <c r="E34" s="3"/>
      <c r="F34" s="3"/>
      <c r="G34" s="3"/>
      <c r="H34" s="16"/>
      <c r="I34" s="14"/>
      <c r="J34" s="16"/>
      <c r="K34" s="3"/>
      <c r="L34" s="3"/>
      <c r="M34" s="3"/>
    </row>
    <row r="35" spans="5:13" x14ac:dyDescent="0.4">
      <c r="I35" s="20"/>
    </row>
    <row r="36" spans="5:13" x14ac:dyDescent="0.4">
      <c r="I36" s="20"/>
    </row>
    <row r="37" spans="5:13" x14ac:dyDescent="0.4">
      <c r="I37" s="20"/>
    </row>
  </sheetData>
  <mergeCells count="3">
    <mergeCell ref="E2:G2"/>
    <mergeCell ref="H2:J2"/>
    <mergeCell ref="K2:M2"/>
  </mergeCells>
  <phoneticPr fontId="1"/>
  <conditionalFormatting sqref="S7">
    <cfRule type="expression" dxfId="65" priority="9">
      <formula>$H$3="土"</formula>
    </cfRule>
  </conditionalFormatting>
  <conditionalFormatting sqref="P5:P22">
    <cfRule type="expression" dxfId="64" priority="8" stopIfTrue="1">
      <formula>$H$3="土"</formula>
    </cfRule>
  </conditionalFormatting>
  <conditionalFormatting sqref="H32:J34 I3:I31">
    <cfRule type="expression" dxfId="63" priority="7">
      <formula>WEEKDAY($H$3:$J$3)=7</formula>
    </cfRule>
  </conditionalFormatting>
  <conditionalFormatting sqref="H3:H31">
    <cfRule type="expression" dxfId="62" priority="2">
      <formula>$H3="日"</formula>
    </cfRule>
    <cfRule type="expression" dxfId="61" priority="5">
      <formula>$H3="土"</formula>
    </cfRule>
  </conditionalFormatting>
  <conditionalFormatting sqref="J3:J31">
    <cfRule type="expression" dxfId="60" priority="1">
      <formula>$J3="日"</formula>
    </cfRule>
    <cfRule type="expression" dxfId="59" priority="4">
      <formula>$J3="土"</formula>
    </cfRule>
  </conditionalFormatting>
  <pageMargins left="0.25" right="0.25" top="0.75" bottom="0.75" header="0.3" footer="0.3"/>
  <pageSetup paperSize="9" scale="63" orientation="portrait" r:id="rId1"/>
  <colBreaks count="1" manualBreakCount="1">
    <brk id="19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4" sqref="K34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4"/>
      <c r="F2" s="85"/>
      <c r="G2" s="85"/>
      <c r="H2" s="82" t="s">
        <v>24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50</v>
      </c>
      <c r="H3" s="28" t="s">
        <v>43</v>
      </c>
      <c r="I3" s="54">
        <v>1</v>
      </c>
      <c r="J3" s="28" t="s">
        <v>4</v>
      </c>
      <c r="K3" s="37" t="s">
        <v>54</v>
      </c>
      <c r="L3" s="7"/>
      <c r="M3" s="22"/>
    </row>
    <row r="4" spans="1:22" ht="35.25" customHeight="1" x14ac:dyDescent="0.15">
      <c r="E4" s="23"/>
      <c r="F4" s="11"/>
      <c r="G4" s="41" t="s">
        <v>51</v>
      </c>
      <c r="H4" s="29" t="s">
        <v>47</v>
      </c>
      <c r="I4" s="55">
        <v>2</v>
      </c>
      <c r="J4" s="29" t="s">
        <v>11</v>
      </c>
      <c r="K4" s="38" t="s">
        <v>55</v>
      </c>
      <c r="L4" s="11"/>
      <c r="M4" s="24"/>
    </row>
    <row r="5" spans="1:22" ht="35.25" customHeight="1" x14ac:dyDescent="0.15">
      <c r="E5" s="23"/>
      <c r="F5" s="11"/>
      <c r="G5" s="41" t="s">
        <v>52</v>
      </c>
      <c r="H5" s="29" t="s">
        <v>48</v>
      </c>
      <c r="I5" s="55">
        <v>3</v>
      </c>
      <c r="J5" s="57" t="s">
        <v>62</v>
      </c>
      <c r="K5" s="38" t="s">
        <v>50</v>
      </c>
      <c r="L5" s="11"/>
      <c r="M5" s="24"/>
    </row>
    <row r="6" spans="1:22" ht="35.25" customHeight="1" x14ac:dyDescent="0.15">
      <c r="E6" s="23"/>
      <c r="F6" s="11"/>
      <c r="G6" s="41" t="s">
        <v>53</v>
      </c>
      <c r="H6" s="71" t="s">
        <v>5</v>
      </c>
      <c r="I6" s="55">
        <v>4</v>
      </c>
      <c r="J6" s="29" t="s">
        <v>7</v>
      </c>
      <c r="K6" s="38" t="s">
        <v>51</v>
      </c>
      <c r="L6" s="11"/>
      <c r="M6" s="24"/>
    </row>
    <row r="7" spans="1:22" ht="35.25" customHeight="1" x14ac:dyDescent="0.15">
      <c r="E7" s="23"/>
      <c r="F7" s="11"/>
      <c r="G7" s="41" t="s">
        <v>54</v>
      </c>
      <c r="H7" s="62" t="s">
        <v>6</v>
      </c>
      <c r="I7" s="55">
        <v>5</v>
      </c>
      <c r="J7" s="29" t="s">
        <v>8</v>
      </c>
      <c r="K7" s="38" t="s">
        <v>52</v>
      </c>
      <c r="L7" s="11"/>
      <c r="M7" s="24"/>
    </row>
    <row r="8" spans="1:22" ht="35.25" customHeight="1" x14ac:dyDescent="0.15">
      <c r="E8" s="23"/>
      <c r="F8" s="11"/>
      <c r="G8" s="41" t="s">
        <v>55</v>
      </c>
      <c r="H8" s="29" t="s">
        <v>7</v>
      </c>
      <c r="I8" s="55">
        <v>6</v>
      </c>
      <c r="J8" s="29" t="s">
        <v>9</v>
      </c>
      <c r="K8" s="38" t="s">
        <v>53</v>
      </c>
      <c r="L8" s="11"/>
      <c r="M8" s="24"/>
    </row>
    <row r="9" spans="1:22" ht="35.25" customHeight="1" x14ac:dyDescent="0.15">
      <c r="E9" s="23"/>
      <c r="F9" s="11"/>
      <c r="G9" s="41" t="s">
        <v>50</v>
      </c>
      <c r="H9" s="29" t="s">
        <v>8</v>
      </c>
      <c r="I9" s="55">
        <v>7</v>
      </c>
      <c r="J9" s="29" t="s">
        <v>10</v>
      </c>
      <c r="K9" s="38" t="s">
        <v>54</v>
      </c>
      <c r="L9" s="11"/>
      <c r="M9" s="24"/>
    </row>
    <row r="10" spans="1:22" ht="35.25" customHeight="1" x14ac:dyDescent="0.15">
      <c r="E10" s="23"/>
      <c r="F10" s="11"/>
      <c r="G10" s="41" t="s">
        <v>51</v>
      </c>
      <c r="H10" s="29" t="s">
        <v>9</v>
      </c>
      <c r="I10" s="55">
        <v>8</v>
      </c>
      <c r="J10" s="29" t="s">
        <v>3</v>
      </c>
      <c r="K10" s="38" t="s">
        <v>55</v>
      </c>
      <c r="L10" s="11"/>
      <c r="M10" s="24"/>
    </row>
    <row r="11" spans="1:22" ht="35.25" customHeight="1" x14ac:dyDescent="0.15">
      <c r="E11" s="23"/>
      <c r="F11" s="11"/>
      <c r="G11" s="41" t="s">
        <v>52</v>
      </c>
      <c r="H11" s="29" t="s">
        <v>10</v>
      </c>
      <c r="I11" s="55">
        <v>9</v>
      </c>
      <c r="J11" s="29" t="s">
        <v>5</v>
      </c>
      <c r="K11" s="38" t="s">
        <v>50</v>
      </c>
      <c r="L11" s="11"/>
      <c r="M11" s="24"/>
    </row>
    <row r="12" spans="1:22" ht="35.25" customHeight="1" x14ac:dyDescent="0.15">
      <c r="E12" s="23"/>
      <c r="F12" s="11"/>
      <c r="G12" s="41" t="s">
        <v>53</v>
      </c>
      <c r="H12" s="29" t="s">
        <v>3</v>
      </c>
      <c r="I12" s="55">
        <v>10</v>
      </c>
      <c r="J12" s="57" t="s">
        <v>6</v>
      </c>
      <c r="K12" s="38" t="s">
        <v>53</v>
      </c>
      <c r="L12" s="11"/>
      <c r="M12" s="24"/>
    </row>
    <row r="13" spans="1:22" ht="35.25" customHeight="1" x14ac:dyDescent="0.15">
      <c r="E13" s="23"/>
      <c r="F13" s="11"/>
      <c r="G13" s="41" t="s">
        <v>54</v>
      </c>
      <c r="H13" s="71" t="s">
        <v>5</v>
      </c>
      <c r="I13" s="55">
        <v>11</v>
      </c>
      <c r="J13" s="29" t="s">
        <v>7</v>
      </c>
      <c r="K13" s="38" t="s">
        <v>54</v>
      </c>
      <c r="L13" s="11"/>
      <c r="M13" s="24"/>
    </row>
    <row r="14" spans="1:22" ht="35.25" customHeight="1" x14ac:dyDescent="0.15">
      <c r="E14" s="23"/>
      <c r="F14" s="11"/>
      <c r="G14" s="41" t="s">
        <v>55</v>
      </c>
      <c r="H14" s="62" t="s">
        <v>6</v>
      </c>
      <c r="I14" s="55">
        <v>12</v>
      </c>
      <c r="J14" s="29" t="s">
        <v>8</v>
      </c>
      <c r="K14" s="38" t="s">
        <v>55</v>
      </c>
      <c r="L14" s="11"/>
      <c r="M14" s="24"/>
    </row>
    <row r="15" spans="1:22" ht="35.25" customHeight="1" x14ac:dyDescent="0.15">
      <c r="E15" s="23"/>
      <c r="F15" s="11"/>
      <c r="G15" s="41" t="s">
        <v>50</v>
      </c>
      <c r="H15" s="29" t="s">
        <v>7</v>
      </c>
      <c r="I15" s="55">
        <v>13</v>
      </c>
      <c r="J15" s="29" t="s">
        <v>9</v>
      </c>
      <c r="K15" s="38" t="s">
        <v>50</v>
      </c>
      <c r="L15" s="11"/>
      <c r="M15" s="24"/>
    </row>
    <row r="16" spans="1:22" ht="35.25" customHeight="1" x14ac:dyDescent="0.15">
      <c r="E16" s="23"/>
      <c r="F16" s="11"/>
      <c r="G16" s="41" t="s">
        <v>51</v>
      </c>
      <c r="H16" s="29" t="s">
        <v>8</v>
      </c>
      <c r="I16" s="55">
        <v>14</v>
      </c>
      <c r="J16" s="29" t="s">
        <v>10</v>
      </c>
      <c r="K16" s="38" t="s">
        <v>51</v>
      </c>
      <c r="L16" s="11"/>
      <c r="M16" s="24"/>
    </row>
    <row r="17" spans="5:13" ht="35.25" customHeight="1" x14ac:dyDescent="0.15">
      <c r="E17" s="23"/>
      <c r="F17" s="11"/>
      <c r="G17" s="41" t="s">
        <v>52</v>
      </c>
      <c r="H17" s="29" t="s">
        <v>9</v>
      </c>
      <c r="I17" s="55">
        <v>15</v>
      </c>
      <c r="J17" s="29" t="s">
        <v>3</v>
      </c>
      <c r="K17" s="38" t="s">
        <v>52</v>
      </c>
      <c r="L17" s="11"/>
      <c r="M17" s="24"/>
    </row>
    <row r="18" spans="5:13" ht="35.25" customHeight="1" x14ac:dyDescent="0.15">
      <c r="E18" s="21"/>
      <c r="F18" s="7"/>
      <c r="G18" s="40" t="s">
        <v>53</v>
      </c>
      <c r="H18" s="29" t="s">
        <v>10</v>
      </c>
      <c r="I18" s="55">
        <v>16</v>
      </c>
      <c r="J18" s="29" t="s">
        <v>5</v>
      </c>
      <c r="K18" s="37" t="s">
        <v>53</v>
      </c>
      <c r="L18" s="7"/>
      <c r="M18" s="22"/>
    </row>
    <row r="19" spans="5:13" ht="35.25" customHeight="1" x14ac:dyDescent="0.15">
      <c r="E19" s="23"/>
      <c r="F19" s="11"/>
      <c r="G19" s="41" t="s">
        <v>54</v>
      </c>
      <c r="H19" s="29" t="s">
        <v>3</v>
      </c>
      <c r="I19" s="55">
        <v>17</v>
      </c>
      <c r="J19" s="29" t="s">
        <v>6</v>
      </c>
      <c r="K19" s="38" t="s">
        <v>54</v>
      </c>
      <c r="L19" s="11"/>
      <c r="M19" s="24"/>
    </row>
    <row r="20" spans="5:13" ht="35.25" customHeight="1" x14ac:dyDescent="0.15">
      <c r="E20" s="23"/>
      <c r="F20" s="11"/>
      <c r="G20" s="41" t="s">
        <v>55</v>
      </c>
      <c r="H20" s="71" t="s">
        <v>5</v>
      </c>
      <c r="I20" s="55">
        <v>18</v>
      </c>
      <c r="J20" s="29" t="s">
        <v>7</v>
      </c>
      <c r="K20" s="38" t="s">
        <v>55</v>
      </c>
      <c r="L20" s="11"/>
      <c r="M20" s="24"/>
    </row>
    <row r="21" spans="5:13" ht="35.25" customHeight="1" x14ac:dyDescent="0.15">
      <c r="E21" s="23"/>
      <c r="F21" s="11"/>
      <c r="G21" s="41" t="s">
        <v>50</v>
      </c>
      <c r="H21" s="62" t="s">
        <v>6</v>
      </c>
      <c r="I21" s="55">
        <v>19</v>
      </c>
      <c r="J21" s="29" t="s">
        <v>8</v>
      </c>
      <c r="K21" s="38" t="s">
        <v>50</v>
      </c>
      <c r="L21" s="11"/>
      <c r="M21" s="24"/>
    </row>
    <row r="22" spans="5:13" ht="35.25" customHeight="1" x14ac:dyDescent="0.15">
      <c r="E22" s="23"/>
      <c r="F22" s="11"/>
      <c r="G22" s="41" t="s">
        <v>51</v>
      </c>
      <c r="H22" s="29" t="s">
        <v>7</v>
      </c>
      <c r="I22" s="55">
        <v>20</v>
      </c>
      <c r="J22" s="62" t="s">
        <v>9</v>
      </c>
      <c r="K22" s="52" t="s">
        <v>63</v>
      </c>
      <c r="L22" s="11"/>
      <c r="M22" s="24"/>
    </row>
    <row r="23" spans="5:13" ht="35.25" customHeight="1" x14ac:dyDescent="0.15">
      <c r="E23" s="23"/>
      <c r="F23" s="11"/>
      <c r="G23" s="51" t="s">
        <v>61</v>
      </c>
      <c r="H23" s="62" t="s">
        <v>8</v>
      </c>
      <c r="I23" s="55">
        <v>21</v>
      </c>
      <c r="J23" s="29" t="s">
        <v>10</v>
      </c>
      <c r="K23" s="38" t="s">
        <v>52</v>
      </c>
      <c r="L23" s="11"/>
      <c r="M23" s="24"/>
    </row>
    <row r="24" spans="5:13" ht="35.25" customHeight="1" x14ac:dyDescent="0.15">
      <c r="E24" s="23"/>
      <c r="F24" s="11"/>
      <c r="G24" s="41" t="s">
        <v>53</v>
      </c>
      <c r="H24" s="29" t="s">
        <v>9</v>
      </c>
      <c r="I24" s="55">
        <v>22</v>
      </c>
      <c r="J24" s="29" t="s">
        <v>3</v>
      </c>
      <c r="K24" s="38" t="s">
        <v>53</v>
      </c>
      <c r="L24" s="11"/>
      <c r="M24" s="24"/>
    </row>
    <row r="25" spans="5:13" ht="35.25" customHeight="1" x14ac:dyDescent="0.15">
      <c r="E25" s="23"/>
      <c r="F25" s="11"/>
      <c r="G25" s="41" t="s">
        <v>54</v>
      </c>
      <c r="H25" s="29" t="s">
        <v>10</v>
      </c>
      <c r="I25" s="55">
        <v>23</v>
      </c>
      <c r="J25" s="29" t="s">
        <v>5</v>
      </c>
      <c r="K25" s="38" t="s">
        <v>54</v>
      </c>
      <c r="L25" s="11"/>
      <c r="M25" s="24"/>
    </row>
    <row r="26" spans="5:13" ht="35.25" customHeight="1" x14ac:dyDescent="0.15">
      <c r="E26" s="23"/>
      <c r="F26" s="11"/>
      <c r="G26" s="41" t="s">
        <v>55</v>
      </c>
      <c r="H26" s="29" t="s">
        <v>3</v>
      </c>
      <c r="I26" s="55">
        <v>24</v>
      </c>
      <c r="J26" s="57" t="s">
        <v>6</v>
      </c>
      <c r="K26" s="38" t="s">
        <v>55</v>
      </c>
      <c r="L26" s="11"/>
      <c r="M26" s="24"/>
    </row>
    <row r="27" spans="5:13" ht="35.25" customHeight="1" x14ac:dyDescent="0.15">
      <c r="E27" s="23"/>
      <c r="F27" s="11"/>
      <c r="G27" s="41" t="s">
        <v>50</v>
      </c>
      <c r="H27" s="71" t="s">
        <v>5</v>
      </c>
      <c r="I27" s="55">
        <v>25</v>
      </c>
      <c r="J27" s="29" t="s">
        <v>7</v>
      </c>
      <c r="K27" s="38" t="s">
        <v>50</v>
      </c>
      <c r="L27" s="11"/>
      <c r="M27" s="24"/>
    </row>
    <row r="28" spans="5:13" ht="35.25" customHeight="1" x14ac:dyDescent="0.15">
      <c r="E28" s="23"/>
      <c r="F28" s="11"/>
      <c r="G28" s="41" t="s">
        <v>51</v>
      </c>
      <c r="H28" s="62" t="s">
        <v>6</v>
      </c>
      <c r="I28" s="55">
        <v>26</v>
      </c>
      <c r="J28" s="29" t="s">
        <v>8</v>
      </c>
      <c r="K28" s="38" t="s">
        <v>51</v>
      </c>
      <c r="L28" s="11"/>
      <c r="M28" s="24"/>
    </row>
    <row r="29" spans="5:13" ht="35.25" customHeight="1" x14ac:dyDescent="0.15">
      <c r="E29" s="23"/>
      <c r="F29" s="11"/>
      <c r="G29" s="41" t="s">
        <v>52</v>
      </c>
      <c r="H29" s="29" t="s">
        <v>7</v>
      </c>
      <c r="I29" s="55">
        <v>27</v>
      </c>
      <c r="J29" s="29" t="s">
        <v>9</v>
      </c>
      <c r="K29" s="38" t="s">
        <v>52</v>
      </c>
      <c r="L29" s="11"/>
      <c r="M29" s="24"/>
    </row>
    <row r="30" spans="5:13" ht="35.25" customHeight="1" x14ac:dyDescent="0.15">
      <c r="E30" s="23"/>
      <c r="F30" s="11"/>
      <c r="G30" s="41" t="s">
        <v>53</v>
      </c>
      <c r="H30" s="29" t="s">
        <v>8</v>
      </c>
      <c r="I30" s="55">
        <v>28</v>
      </c>
      <c r="J30" s="29" t="s">
        <v>10</v>
      </c>
      <c r="K30" s="38" t="s">
        <v>53</v>
      </c>
      <c r="L30" s="11"/>
      <c r="M30" s="24"/>
    </row>
    <row r="31" spans="5:13" ht="35.25" customHeight="1" x14ac:dyDescent="0.15">
      <c r="E31" s="23"/>
      <c r="F31" s="11"/>
      <c r="G31" s="41" t="s">
        <v>54</v>
      </c>
      <c r="H31" s="29" t="s">
        <v>9</v>
      </c>
      <c r="I31" s="55">
        <v>29</v>
      </c>
      <c r="J31" s="29" t="s">
        <v>3</v>
      </c>
      <c r="K31" s="38" t="s">
        <v>54</v>
      </c>
      <c r="L31" s="11"/>
      <c r="M31" s="24"/>
    </row>
    <row r="32" spans="5:13" ht="35.25" customHeight="1" x14ac:dyDescent="0.15">
      <c r="E32" s="23"/>
      <c r="F32" s="11"/>
      <c r="G32" s="41" t="s">
        <v>55</v>
      </c>
      <c r="H32" s="29" t="s">
        <v>10</v>
      </c>
      <c r="I32" s="55">
        <v>30</v>
      </c>
      <c r="J32" s="29" t="s">
        <v>5</v>
      </c>
      <c r="K32" s="38" t="s">
        <v>55</v>
      </c>
      <c r="L32" s="11"/>
      <c r="M32" s="24"/>
    </row>
    <row r="33" spans="5:13" ht="35.25" customHeight="1" thickBot="1" x14ac:dyDescent="0.2">
      <c r="E33" s="25"/>
      <c r="F33" s="26"/>
      <c r="G33" s="42" t="s">
        <v>50</v>
      </c>
      <c r="H33" s="29" t="s">
        <v>3</v>
      </c>
      <c r="I33" s="56">
        <v>31</v>
      </c>
      <c r="J33" s="57" t="s">
        <v>6</v>
      </c>
      <c r="K33" s="39" t="s">
        <v>50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58" priority="8">
      <formula>$H$3="土"</formula>
    </cfRule>
  </conditionalFormatting>
  <conditionalFormatting sqref="P5:P22">
    <cfRule type="expression" dxfId="57" priority="7" stopIfTrue="1">
      <formula>$H$3="土"</formula>
    </cfRule>
  </conditionalFormatting>
  <conditionalFormatting sqref="I3:J33">
    <cfRule type="expression" dxfId="56" priority="6">
      <formula>WEEKDAY($H$3:$J$3)=7</formula>
    </cfRule>
  </conditionalFormatting>
  <conditionalFormatting sqref="J3:J33">
    <cfRule type="expression" dxfId="55" priority="1">
      <formula>$J3="日"</formula>
    </cfRule>
    <cfRule type="expression" dxfId="54" priority="3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view="pageBreakPreview" zoomScale="85" zoomScaleNormal="115" zoomScaleSheetLayoutView="85" workbookViewId="0">
      <selection activeCell="X9" sqref="X9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16384" width="9" style="2"/>
  </cols>
  <sheetData>
    <row r="1" spans="1:21" ht="8.25" customHeight="1" thickBot="1" x14ac:dyDescent="0.45">
      <c r="A1" s="3"/>
      <c r="C1" s="3"/>
      <c r="D1" s="3"/>
      <c r="R1" s="3"/>
      <c r="S1" s="4"/>
      <c r="T1" s="3"/>
      <c r="U1" s="4"/>
    </row>
    <row r="2" spans="1:21" ht="35.25" customHeight="1" thickBot="1" x14ac:dyDescent="0.45">
      <c r="E2" s="80"/>
      <c r="F2" s="81"/>
      <c r="G2" s="81"/>
      <c r="H2" s="82" t="s">
        <v>23</v>
      </c>
      <c r="I2" s="82"/>
      <c r="J2" s="82"/>
      <c r="K2" s="81"/>
      <c r="L2" s="81"/>
      <c r="M2" s="83"/>
    </row>
    <row r="3" spans="1:21" ht="35.25" customHeight="1" x14ac:dyDescent="0.15">
      <c r="E3" s="21"/>
      <c r="F3" s="7"/>
      <c r="G3" s="40" t="s">
        <v>51</v>
      </c>
      <c r="H3" s="28" t="s">
        <v>11</v>
      </c>
      <c r="I3" s="54">
        <v>1</v>
      </c>
      <c r="J3" s="72" t="s">
        <v>1</v>
      </c>
      <c r="K3" s="37" t="s">
        <v>51</v>
      </c>
      <c r="L3" s="7"/>
      <c r="M3" s="22"/>
    </row>
    <row r="4" spans="1:21" ht="35.25" customHeight="1" x14ac:dyDescent="0.15">
      <c r="E4" s="23"/>
      <c r="F4" s="11"/>
      <c r="G4" s="41" t="s">
        <v>52</v>
      </c>
      <c r="H4" s="57" t="s">
        <v>13</v>
      </c>
      <c r="I4" s="55">
        <v>2</v>
      </c>
      <c r="J4" s="73" t="s">
        <v>12</v>
      </c>
      <c r="K4" s="38" t="s">
        <v>52</v>
      </c>
      <c r="L4" s="11"/>
      <c r="M4" s="24"/>
    </row>
    <row r="5" spans="1:21" ht="35.25" customHeight="1" x14ac:dyDescent="0.15">
      <c r="E5" s="23"/>
      <c r="F5" s="11"/>
      <c r="G5" s="41" t="s">
        <v>53</v>
      </c>
      <c r="H5" s="29" t="s">
        <v>7</v>
      </c>
      <c r="I5" s="55">
        <v>3</v>
      </c>
      <c r="J5" s="73" t="s">
        <v>65</v>
      </c>
      <c r="K5" s="38" t="s">
        <v>53</v>
      </c>
      <c r="L5" s="11"/>
      <c r="M5" s="24"/>
    </row>
    <row r="6" spans="1:21" ht="35.25" customHeight="1" x14ac:dyDescent="0.15">
      <c r="E6" s="23"/>
      <c r="F6" s="11"/>
      <c r="G6" s="41" t="s">
        <v>54</v>
      </c>
      <c r="H6" s="29" t="s">
        <v>8</v>
      </c>
      <c r="I6" s="55">
        <v>4</v>
      </c>
      <c r="J6" s="73" t="s">
        <v>10</v>
      </c>
      <c r="K6" s="38" t="s">
        <v>54</v>
      </c>
      <c r="L6" s="11"/>
      <c r="M6" s="24"/>
    </row>
    <row r="7" spans="1:21" ht="35.25" customHeight="1" x14ac:dyDescent="0.15">
      <c r="E7" s="23"/>
      <c r="F7" s="11"/>
      <c r="G7" s="41" t="s">
        <v>55</v>
      </c>
      <c r="H7" s="29" t="s">
        <v>9</v>
      </c>
      <c r="I7" s="55">
        <v>5</v>
      </c>
      <c r="J7" s="73" t="s">
        <v>3</v>
      </c>
      <c r="K7" s="38" t="s">
        <v>55</v>
      </c>
      <c r="L7" s="11"/>
      <c r="M7" s="24"/>
    </row>
    <row r="8" spans="1:21" ht="35.25" customHeight="1" x14ac:dyDescent="0.15">
      <c r="E8" s="23"/>
      <c r="F8" s="11"/>
      <c r="G8" s="41" t="s">
        <v>50</v>
      </c>
      <c r="H8" s="29" t="s">
        <v>10</v>
      </c>
      <c r="I8" s="55">
        <v>6</v>
      </c>
      <c r="J8" s="73" t="s">
        <v>5</v>
      </c>
      <c r="K8" s="38" t="s">
        <v>50</v>
      </c>
      <c r="L8" s="11"/>
      <c r="M8" s="24"/>
    </row>
    <row r="9" spans="1:21" ht="35.25" customHeight="1" x14ac:dyDescent="0.15">
      <c r="E9" s="23"/>
      <c r="F9" s="11"/>
      <c r="G9" s="41" t="s">
        <v>51</v>
      </c>
      <c r="H9" s="29" t="s">
        <v>3</v>
      </c>
      <c r="I9" s="55">
        <v>7</v>
      </c>
      <c r="J9" s="57" t="s">
        <v>6</v>
      </c>
      <c r="K9" s="38" t="s">
        <v>51</v>
      </c>
      <c r="L9" s="11"/>
      <c r="M9" s="24"/>
    </row>
    <row r="10" spans="1:21" ht="35.25" customHeight="1" x14ac:dyDescent="0.15">
      <c r="E10" s="23"/>
      <c r="F10" s="11"/>
      <c r="G10" s="41" t="s">
        <v>52</v>
      </c>
      <c r="H10" s="29" t="s">
        <v>5</v>
      </c>
      <c r="I10" s="55">
        <v>8</v>
      </c>
      <c r="J10" s="73" t="s">
        <v>7</v>
      </c>
      <c r="K10" s="38" t="s">
        <v>52</v>
      </c>
      <c r="L10" s="11"/>
      <c r="M10" s="24"/>
    </row>
    <row r="11" spans="1:21" ht="35.25" customHeight="1" x14ac:dyDescent="0.15">
      <c r="E11" s="23"/>
      <c r="F11" s="11"/>
      <c r="G11" s="41" t="s">
        <v>53</v>
      </c>
      <c r="H11" s="57" t="s">
        <v>6</v>
      </c>
      <c r="I11" s="55">
        <v>9</v>
      </c>
      <c r="J11" s="73" t="s">
        <v>8</v>
      </c>
      <c r="K11" s="38" t="s">
        <v>54</v>
      </c>
      <c r="L11" s="11"/>
      <c r="M11" s="24"/>
    </row>
    <row r="12" spans="1:21" ht="35.25" customHeight="1" x14ac:dyDescent="0.15">
      <c r="E12" s="23"/>
      <c r="F12" s="11"/>
      <c r="G12" s="41" t="s">
        <v>54</v>
      </c>
      <c r="H12" s="29" t="s">
        <v>7</v>
      </c>
      <c r="I12" s="55">
        <v>10</v>
      </c>
      <c r="J12" s="73" t="s">
        <v>9</v>
      </c>
      <c r="K12" s="38" t="s">
        <v>55</v>
      </c>
      <c r="L12" s="11"/>
      <c r="M12" s="24"/>
    </row>
    <row r="13" spans="1:21" ht="35.25" customHeight="1" x14ac:dyDescent="0.15">
      <c r="E13" s="23"/>
      <c r="F13" s="11"/>
      <c r="G13" s="41" t="s">
        <v>55</v>
      </c>
      <c r="H13" s="29" t="s">
        <v>8</v>
      </c>
      <c r="I13" s="55">
        <v>11</v>
      </c>
      <c r="J13" s="73" t="s">
        <v>10</v>
      </c>
      <c r="K13" s="38" t="s">
        <v>50</v>
      </c>
      <c r="L13" s="11"/>
      <c r="M13" s="24"/>
    </row>
    <row r="14" spans="1:21" ht="35.25" customHeight="1" x14ac:dyDescent="0.15">
      <c r="E14" s="23"/>
      <c r="F14" s="11"/>
      <c r="G14" s="41" t="s">
        <v>50</v>
      </c>
      <c r="H14" s="29" t="s">
        <v>9</v>
      </c>
      <c r="I14" s="55">
        <v>12</v>
      </c>
      <c r="J14" s="73" t="s">
        <v>3</v>
      </c>
      <c r="K14" s="38" t="s">
        <v>51</v>
      </c>
      <c r="L14" s="11"/>
      <c r="M14" s="24"/>
    </row>
    <row r="15" spans="1:21" ht="35.25" customHeight="1" x14ac:dyDescent="0.15">
      <c r="E15" s="23"/>
      <c r="F15" s="11"/>
      <c r="G15" s="41" t="s">
        <v>51</v>
      </c>
      <c r="H15" s="29" t="s">
        <v>10</v>
      </c>
      <c r="I15" s="55">
        <v>13</v>
      </c>
      <c r="J15" s="73" t="s">
        <v>5</v>
      </c>
      <c r="K15" s="38" t="s">
        <v>52</v>
      </c>
      <c r="L15" s="11"/>
      <c r="M15" s="24"/>
    </row>
    <row r="16" spans="1:21" ht="35.25" customHeight="1" x14ac:dyDescent="0.15">
      <c r="E16" s="23"/>
      <c r="F16" s="11"/>
      <c r="G16" s="41" t="s">
        <v>52</v>
      </c>
      <c r="H16" s="29" t="s">
        <v>3</v>
      </c>
      <c r="I16" s="55">
        <v>14</v>
      </c>
      <c r="J16" s="57" t="s">
        <v>6</v>
      </c>
      <c r="K16" s="38" t="s">
        <v>53</v>
      </c>
      <c r="L16" s="11"/>
      <c r="M16" s="24"/>
    </row>
    <row r="17" spans="5:13" ht="35.25" customHeight="1" x14ac:dyDescent="0.15">
      <c r="E17" s="23"/>
      <c r="F17" s="11"/>
      <c r="G17" s="41" t="s">
        <v>53</v>
      </c>
      <c r="H17" s="29" t="s">
        <v>5</v>
      </c>
      <c r="I17" s="55">
        <v>15</v>
      </c>
      <c r="J17" s="73" t="s">
        <v>7</v>
      </c>
      <c r="K17" s="38" t="s">
        <v>54</v>
      </c>
      <c r="L17" s="11"/>
      <c r="M17" s="24"/>
    </row>
    <row r="18" spans="5:13" ht="35.25" customHeight="1" x14ac:dyDescent="0.15">
      <c r="E18" s="21"/>
      <c r="F18" s="7"/>
      <c r="G18" s="40" t="s">
        <v>54</v>
      </c>
      <c r="H18" s="57" t="s">
        <v>6</v>
      </c>
      <c r="I18" s="55">
        <v>16</v>
      </c>
      <c r="J18" s="73" t="s">
        <v>8</v>
      </c>
      <c r="K18" s="37" t="s">
        <v>55</v>
      </c>
      <c r="L18" s="7"/>
      <c r="M18" s="22"/>
    </row>
    <row r="19" spans="5:13" ht="35.25" customHeight="1" x14ac:dyDescent="0.15">
      <c r="E19" s="23"/>
      <c r="F19" s="11"/>
      <c r="G19" s="41" t="s">
        <v>55</v>
      </c>
      <c r="H19" s="29" t="s">
        <v>7</v>
      </c>
      <c r="I19" s="55">
        <v>17</v>
      </c>
      <c r="J19" s="73" t="s">
        <v>9</v>
      </c>
      <c r="K19" s="38" t="s">
        <v>50</v>
      </c>
      <c r="L19" s="11"/>
      <c r="M19" s="24"/>
    </row>
    <row r="20" spans="5:13" ht="35.25" customHeight="1" x14ac:dyDescent="0.15">
      <c r="E20" s="23"/>
      <c r="F20" s="11"/>
      <c r="G20" s="41" t="s">
        <v>50</v>
      </c>
      <c r="H20" s="29" t="s">
        <v>8</v>
      </c>
      <c r="I20" s="55">
        <v>18</v>
      </c>
      <c r="J20" s="73" t="s">
        <v>10</v>
      </c>
      <c r="K20" s="38" t="s">
        <v>51</v>
      </c>
      <c r="L20" s="11"/>
      <c r="M20" s="24"/>
    </row>
    <row r="21" spans="5:13" ht="35.25" customHeight="1" x14ac:dyDescent="0.15">
      <c r="E21" s="23"/>
      <c r="F21" s="11"/>
      <c r="G21" s="41" t="s">
        <v>51</v>
      </c>
      <c r="H21" s="29" t="s">
        <v>9</v>
      </c>
      <c r="I21" s="55">
        <v>19</v>
      </c>
      <c r="J21" s="73" t="s">
        <v>3</v>
      </c>
      <c r="K21" s="38" t="s">
        <v>52</v>
      </c>
      <c r="L21" s="11"/>
      <c r="M21" s="24"/>
    </row>
    <row r="22" spans="5:13" ht="35.25" customHeight="1" x14ac:dyDescent="0.15">
      <c r="E22" s="23"/>
      <c r="F22" s="11"/>
      <c r="G22" s="41" t="s">
        <v>54</v>
      </c>
      <c r="H22" s="29" t="s">
        <v>10</v>
      </c>
      <c r="I22" s="55">
        <v>20</v>
      </c>
      <c r="J22" s="73" t="s">
        <v>5</v>
      </c>
      <c r="K22" s="38" t="s">
        <v>53</v>
      </c>
      <c r="L22" s="11"/>
      <c r="M22" s="24"/>
    </row>
    <row r="23" spans="5:13" ht="35.25" customHeight="1" x14ac:dyDescent="0.15">
      <c r="E23" s="23"/>
      <c r="F23" s="11"/>
      <c r="G23" s="41" t="s">
        <v>55</v>
      </c>
      <c r="H23" s="29" t="s">
        <v>3</v>
      </c>
      <c r="I23" s="55">
        <v>21</v>
      </c>
      <c r="J23" s="57" t="s">
        <v>6</v>
      </c>
      <c r="K23" s="38" t="s">
        <v>54</v>
      </c>
      <c r="L23" s="11"/>
      <c r="M23" s="24"/>
    </row>
    <row r="24" spans="5:13" ht="35.25" customHeight="1" x14ac:dyDescent="0.15">
      <c r="E24" s="23"/>
      <c r="F24" s="11"/>
      <c r="G24" s="41" t="s">
        <v>50</v>
      </c>
      <c r="H24" s="29" t="s">
        <v>5</v>
      </c>
      <c r="I24" s="55">
        <v>22</v>
      </c>
      <c r="J24" s="73" t="s">
        <v>7</v>
      </c>
      <c r="K24" s="38" t="s">
        <v>55</v>
      </c>
      <c r="L24" s="11"/>
      <c r="M24" s="24"/>
    </row>
    <row r="25" spans="5:13" ht="35.25" customHeight="1" x14ac:dyDescent="0.15">
      <c r="E25" s="23"/>
      <c r="F25" s="11"/>
      <c r="G25" s="41" t="s">
        <v>51</v>
      </c>
      <c r="H25" s="57" t="s">
        <v>6</v>
      </c>
      <c r="I25" s="55">
        <v>23</v>
      </c>
      <c r="J25" s="73" t="s">
        <v>8</v>
      </c>
      <c r="K25" s="38" t="s">
        <v>50</v>
      </c>
      <c r="L25" s="11"/>
      <c r="M25" s="24"/>
    </row>
    <row r="26" spans="5:13" ht="35.25" customHeight="1" x14ac:dyDescent="0.15">
      <c r="E26" s="23"/>
      <c r="F26" s="11"/>
      <c r="G26" s="41" t="s">
        <v>52</v>
      </c>
      <c r="H26" s="29" t="s">
        <v>7</v>
      </c>
      <c r="I26" s="55">
        <v>24</v>
      </c>
      <c r="J26" s="73" t="s">
        <v>9</v>
      </c>
      <c r="K26" s="38" t="s">
        <v>51</v>
      </c>
      <c r="L26" s="11"/>
      <c r="M26" s="24"/>
    </row>
    <row r="27" spans="5:13" ht="35.25" customHeight="1" x14ac:dyDescent="0.15">
      <c r="E27" s="23"/>
      <c r="F27" s="11"/>
      <c r="G27" s="41" t="s">
        <v>53</v>
      </c>
      <c r="H27" s="29" t="s">
        <v>8</v>
      </c>
      <c r="I27" s="55">
        <v>25</v>
      </c>
      <c r="J27" s="73" t="s">
        <v>10</v>
      </c>
      <c r="K27" s="38" t="s">
        <v>52</v>
      </c>
      <c r="L27" s="11"/>
      <c r="M27" s="24"/>
    </row>
    <row r="28" spans="5:13" ht="35.25" customHeight="1" x14ac:dyDescent="0.15">
      <c r="E28" s="23"/>
      <c r="F28" s="11"/>
      <c r="G28" s="41" t="s">
        <v>54</v>
      </c>
      <c r="H28" s="29" t="s">
        <v>9</v>
      </c>
      <c r="I28" s="55">
        <v>26</v>
      </c>
      <c r="J28" s="73" t="s">
        <v>3</v>
      </c>
      <c r="K28" s="38" t="s">
        <v>53</v>
      </c>
      <c r="L28" s="11"/>
      <c r="M28" s="24"/>
    </row>
    <row r="29" spans="5:13" ht="35.25" customHeight="1" x14ac:dyDescent="0.15">
      <c r="E29" s="23"/>
      <c r="F29" s="11"/>
      <c r="G29" s="41" t="s">
        <v>55</v>
      </c>
      <c r="H29" s="29" t="s">
        <v>10</v>
      </c>
      <c r="I29" s="55">
        <v>27</v>
      </c>
      <c r="J29" s="73" t="s">
        <v>5</v>
      </c>
      <c r="K29" s="38" t="s">
        <v>54</v>
      </c>
      <c r="L29" s="11"/>
      <c r="M29" s="24"/>
    </row>
    <row r="30" spans="5:13" ht="35.25" customHeight="1" x14ac:dyDescent="0.15">
      <c r="E30" s="23"/>
      <c r="F30" s="11"/>
      <c r="G30" s="41" t="s">
        <v>50</v>
      </c>
      <c r="H30" s="29" t="s">
        <v>3</v>
      </c>
      <c r="I30" s="55">
        <v>28</v>
      </c>
      <c r="J30" s="57" t="s">
        <v>6</v>
      </c>
      <c r="K30" s="38" t="s">
        <v>55</v>
      </c>
      <c r="L30" s="11"/>
      <c r="M30" s="24"/>
    </row>
    <row r="31" spans="5:13" ht="35.25" customHeight="1" x14ac:dyDescent="0.15">
      <c r="E31" s="23"/>
      <c r="F31" s="11"/>
      <c r="G31" s="51" t="s">
        <v>64</v>
      </c>
      <c r="H31" s="57" t="s">
        <v>5</v>
      </c>
      <c r="I31" s="55">
        <v>29</v>
      </c>
      <c r="J31" s="62" t="s">
        <v>7</v>
      </c>
      <c r="K31" s="53" t="s">
        <v>66</v>
      </c>
      <c r="L31" s="11"/>
      <c r="M31" s="24"/>
    </row>
    <row r="32" spans="5:13" ht="35.25" customHeight="1" thickBot="1" x14ac:dyDescent="0.2">
      <c r="E32" s="30"/>
      <c r="F32" s="31"/>
      <c r="G32" s="47" t="s">
        <v>52</v>
      </c>
      <c r="H32" s="57" t="s">
        <v>6</v>
      </c>
      <c r="I32" s="58">
        <v>30</v>
      </c>
      <c r="J32" s="73" t="s">
        <v>8</v>
      </c>
      <c r="K32" s="46" t="s">
        <v>51</v>
      </c>
      <c r="L32" s="31"/>
      <c r="M32" s="32"/>
    </row>
    <row r="33" spans="5:13" ht="35.25" customHeight="1" x14ac:dyDescent="0.4">
      <c r="E33" s="33"/>
      <c r="F33" s="33"/>
      <c r="G33" s="33"/>
      <c r="H33" s="34"/>
      <c r="I33" s="35"/>
      <c r="J33" s="34"/>
      <c r="K33" s="33"/>
      <c r="L33" s="33"/>
      <c r="M33" s="33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H3:J33">
    <cfRule type="expression" dxfId="53" priority="5">
      <formula>WEEKDAY($H$3:$J$3)=7</formula>
    </cfRule>
  </conditionalFormatting>
  <conditionalFormatting sqref="H3:H32">
    <cfRule type="expression" dxfId="52" priority="3">
      <formula>$H3="日"</formula>
    </cfRule>
    <cfRule type="expression" dxfId="51" priority="4">
      <formula>$H3="土"</formula>
    </cfRule>
  </conditionalFormatting>
  <conditionalFormatting sqref="J3:J32">
    <cfRule type="expression" dxfId="50" priority="1">
      <formula>$J3="日"</formula>
    </cfRule>
    <cfRule type="expression" dxfId="49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H3" sqref="H3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22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53</v>
      </c>
      <c r="H3" s="74" t="s">
        <v>1</v>
      </c>
      <c r="I3" s="54">
        <v>1</v>
      </c>
      <c r="J3" s="74" t="s">
        <v>43</v>
      </c>
      <c r="K3" s="37" t="s">
        <v>52</v>
      </c>
      <c r="L3" s="7"/>
      <c r="M3" s="22"/>
    </row>
    <row r="4" spans="1:22" ht="35.25" customHeight="1" x14ac:dyDescent="0.15">
      <c r="E4" s="23"/>
      <c r="F4" s="11"/>
      <c r="G4" s="41" t="s">
        <v>54</v>
      </c>
      <c r="H4" s="64" t="s">
        <v>12</v>
      </c>
      <c r="I4" s="55">
        <v>2</v>
      </c>
      <c r="J4" s="64" t="s">
        <v>47</v>
      </c>
      <c r="K4" s="38" t="s">
        <v>53</v>
      </c>
      <c r="L4" s="11"/>
      <c r="M4" s="24"/>
    </row>
    <row r="5" spans="1:22" ht="35.25" customHeight="1" x14ac:dyDescent="0.15">
      <c r="E5" s="23"/>
      <c r="F5" s="11"/>
      <c r="G5" s="51" t="s">
        <v>67</v>
      </c>
      <c r="H5" s="62" t="s">
        <v>65</v>
      </c>
      <c r="I5" s="55">
        <v>3</v>
      </c>
      <c r="J5" s="62" t="s">
        <v>48</v>
      </c>
      <c r="K5" s="53" t="s">
        <v>70</v>
      </c>
      <c r="L5" s="11"/>
      <c r="M5" s="24"/>
    </row>
    <row r="6" spans="1:22" ht="35.25" customHeight="1" x14ac:dyDescent="0.15">
      <c r="E6" s="23"/>
      <c r="F6" s="11"/>
      <c r="G6" s="51" t="s">
        <v>68</v>
      </c>
      <c r="H6" s="62" t="s">
        <v>10</v>
      </c>
      <c r="I6" s="55">
        <v>4</v>
      </c>
      <c r="J6" s="64" t="s">
        <v>5</v>
      </c>
      <c r="K6" s="53" t="s">
        <v>71</v>
      </c>
      <c r="L6" s="11"/>
      <c r="M6" s="24"/>
    </row>
    <row r="7" spans="1:22" ht="35.25" customHeight="1" x14ac:dyDescent="0.15">
      <c r="E7" s="23"/>
      <c r="F7" s="11"/>
      <c r="G7" s="51" t="s">
        <v>69</v>
      </c>
      <c r="H7" s="62" t="s">
        <v>3</v>
      </c>
      <c r="I7" s="55">
        <v>5</v>
      </c>
      <c r="J7" s="62" t="s">
        <v>6</v>
      </c>
      <c r="K7" s="53" t="s">
        <v>72</v>
      </c>
      <c r="L7" s="11"/>
      <c r="M7" s="24"/>
    </row>
    <row r="8" spans="1:22" ht="35.25" customHeight="1" x14ac:dyDescent="0.15">
      <c r="E8" s="23"/>
      <c r="F8" s="11"/>
      <c r="G8" s="41" t="s">
        <v>52</v>
      </c>
      <c r="H8" s="64" t="s">
        <v>5</v>
      </c>
      <c r="I8" s="55">
        <v>6</v>
      </c>
      <c r="J8" s="62" t="s">
        <v>7</v>
      </c>
      <c r="K8" s="38" t="s">
        <v>51</v>
      </c>
      <c r="L8" s="11"/>
      <c r="M8" s="24"/>
      <c r="Q8"/>
    </row>
    <row r="9" spans="1:22" ht="35.25" customHeight="1" x14ac:dyDescent="0.15">
      <c r="E9" s="23"/>
      <c r="F9" s="11"/>
      <c r="G9" s="41" t="s">
        <v>53</v>
      </c>
      <c r="H9" s="65" t="s">
        <v>6</v>
      </c>
      <c r="I9" s="55">
        <v>7</v>
      </c>
      <c r="J9" s="64" t="s">
        <v>8</v>
      </c>
      <c r="K9" s="38" t="s">
        <v>52</v>
      </c>
      <c r="L9" s="11"/>
      <c r="M9" s="24"/>
    </row>
    <row r="10" spans="1:22" ht="35.25" customHeight="1" x14ac:dyDescent="0.15">
      <c r="E10" s="23"/>
      <c r="F10" s="11"/>
      <c r="G10" s="41" t="s">
        <v>54</v>
      </c>
      <c r="H10" s="64" t="s">
        <v>7</v>
      </c>
      <c r="I10" s="55">
        <v>8</v>
      </c>
      <c r="J10" s="64" t="s">
        <v>9</v>
      </c>
      <c r="K10" s="38" t="s">
        <v>55</v>
      </c>
      <c r="L10" s="11"/>
      <c r="M10" s="24"/>
    </row>
    <row r="11" spans="1:22" ht="35.25" customHeight="1" x14ac:dyDescent="0.15">
      <c r="E11" s="23"/>
      <c r="F11" s="11"/>
      <c r="G11" s="41" t="s">
        <v>55</v>
      </c>
      <c r="H11" s="64" t="s">
        <v>8</v>
      </c>
      <c r="I11" s="55">
        <v>9</v>
      </c>
      <c r="J11" s="64" t="s">
        <v>10</v>
      </c>
      <c r="K11" s="38" t="s">
        <v>50</v>
      </c>
      <c r="L11" s="11"/>
      <c r="M11" s="24"/>
    </row>
    <row r="12" spans="1:22" ht="35.25" customHeight="1" x14ac:dyDescent="0.15">
      <c r="E12" s="23"/>
      <c r="F12" s="11"/>
      <c r="G12" s="41" t="s">
        <v>50</v>
      </c>
      <c r="H12" s="64" t="s">
        <v>9</v>
      </c>
      <c r="I12" s="55">
        <v>10</v>
      </c>
      <c r="J12" s="64" t="s">
        <v>3</v>
      </c>
      <c r="K12" s="38" t="s">
        <v>51</v>
      </c>
      <c r="L12" s="11"/>
      <c r="M12" s="24"/>
    </row>
    <row r="13" spans="1:22" ht="35.25" customHeight="1" x14ac:dyDescent="0.15">
      <c r="E13" s="23"/>
      <c r="F13" s="11"/>
      <c r="G13" s="41" t="s">
        <v>51</v>
      </c>
      <c r="H13" s="64" t="s">
        <v>10</v>
      </c>
      <c r="I13" s="55">
        <v>11</v>
      </c>
      <c r="J13" s="64" t="s">
        <v>5</v>
      </c>
      <c r="K13" s="38" t="s">
        <v>52</v>
      </c>
      <c r="L13" s="11"/>
      <c r="M13" s="24"/>
    </row>
    <row r="14" spans="1:22" ht="35.25" customHeight="1" x14ac:dyDescent="0.15">
      <c r="E14" s="23"/>
      <c r="F14" s="11"/>
      <c r="G14" s="41" t="s">
        <v>52</v>
      </c>
      <c r="H14" s="64" t="s">
        <v>3</v>
      </c>
      <c r="I14" s="55">
        <v>12</v>
      </c>
      <c r="J14" s="65" t="s">
        <v>6</v>
      </c>
      <c r="K14" s="38" t="s">
        <v>53</v>
      </c>
      <c r="L14" s="11"/>
      <c r="M14" s="24"/>
    </row>
    <row r="15" spans="1:22" ht="35.25" customHeight="1" x14ac:dyDescent="0.15">
      <c r="E15" s="23"/>
      <c r="F15" s="11"/>
      <c r="G15" s="41" t="s">
        <v>53</v>
      </c>
      <c r="H15" s="64" t="s">
        <v>5</v>
      </c>
      <c r="I15" s="55">
        <v>13</v>
      </c>
      <c r="J15" s="64" t="s">
        <v>7</v>
      </c>
      <c r="K15" s="38" t="s">
        <v>54</v>
      </c>
      <c r="L15" s="11"/>
      <c r="M15" s="24"/>
    </row>
    <row r="16" spans="1:22" ht="35.25" customHeight="1" x14ac:dyDescent="0.15">
      <c r="E16" s="23"/>
      <c r="F16" s="11"/>
      <c r="G16" s="41" t="s">
        <v>54</v>
      </c>
      <c r="H16" s="65" t="s">
        <v>6</v>
      </c>
      <c r="I16" s="55">
        <v>14</v>
      </c>
      <c r="J16" s="64" t="s">
        <v>8</v>
      </c>
      <c r="K16" s="38" t="s">
        <v>55</v>
      </c>
      <c r="L16" s="11"/>
      <c r="M16" s="24"/>
    </row>
    <row r="17" spans="5:13" ht="35.25" customHeight="1" x14ac:dyDescent="0.15">
      <c r="E17" s="23"/>
      <c r="F17" s="11"/>
      <c r="G17" s="41" t="s">
        <v>55</v>
      </c>
      <c r="H17" s="64" t="s">
        <v>7</v>
      </c>
      <c r="I17" s="55">
        <v>15</v>
      </c>
      <c r="J17" s="64" t="s">
        <v>9</v>
      </c>
      <c r="K17" s="38" t="s">
        <v>50</v>
      </c>
      <c r="L17" s="11"/>
      <c r="M17" s="24"/>
    </row>
    <row r="18" spans="5:13" ht="35.25" customHeight="1" x14ac:dyDescent="0.15">
      <c r="E18" s="21"/>
      <c r="F18" s="7"/>
      <c r="G18" s="40" t="s">
        <v>50</v>
      </c>
      <c r="H18" s="64" t="s">
        <v>8</v>
      </c>
      <c r="I18" s="55">
        <v>16</v>
      </c>
      <c r="J18" s="64" t="s">
        <v>10</v>
      </c>
      <c r="K18" s="37" t="s">
        <v>51</v>
      </c>
      <c r="L18" s="7"/>
      <c r="M18" s="22"/>
    </row>
    <row r="19" spans="5:13" ht="35.25" customHeight="1" x14ac:dyDescent="0.15">
      <c r="E19" s="23"/>
      <c r="F19" s="11"/>
      <c r="G19" s="41" t="s">
        <v>51</v>
      </c>
      <c r="H19" s="64" t="s">
        <v>9</v>
      </c>
      <c r="I19" s="55">
        <v>17</v>
      </c>
      <c r="J19" s="64" t="s">
        <v>3</v>
      </c>
      <c r="K19" s="38" t="s">
        <v>52</v>
      </c>
      <c r="L19" s="11"/>
      <c r="M19" s="24"/>
    </row>
    <row r="20" spans="5:13" ht="35.25" customHeight="1" x14ac:dyDescent="0.15">
      <c r="E20" s="23"/>
      <c r="F20" s="11"/>
      <c r="G20" s="41" t="s">
        <v>52</v>
      </c>
      <c r="H20" s="64" t="s">
        <v>10</v>
      </c>
      <c r="I20" s="55">
        <v>18</v>
      </c>
      <c r="J20" s="64" t="s">
        <v>5</v>
      </c>
      <c r="K20" s="38" t="s">
        <v>53</v>
      </c>
      <c r="L20" s="11"/>
      <c r="M20" s="24"/>
    </row>
    <row r="21" spans="5:13" ht="35.25" customHeight="1" x14ac:dyDescent="0.15">
      <c r="E21" s="23"/>
      <c r="F21" s="11"/>
      <c r="G21" s="41" t="s">
        <v>53</v>
      </c>
      <c r="H21" s="64" t="s">
        <v>3</v>
      </c>
      <c r="I21" s="55">
        <v>19</v>
      </c>
      <c r="J21" s="62" t="s">
        <v>6</v>
      </c>
      <c r="K21" s="38" t="s">
        <v>54</v>
      </c>
      <c r="L21" s="11"/>
      <c r="M21" s="24"/>
    </row>
    <row r="22" spans="5:13" ht="35.25" customHeight="1" x14ac:dyDescent="0.15">
      <c r="E22" s="23"/>
      <c r="F22" s="11"/>
      <c r="G22" s="41" t="s">
        <v>55</v>
      </c>
      <c r="H22" s="64" t="s">
        <v>5</v>
      </c>
      <c r="I22" s="55">
        <v>20</v>
      </c>
      <c r="J22" s="64" t="s">
        <v>7</v>
      </c>
      <c r="K22" s="38" t="s">
        <v>55</v>
      </c>
      <c r="L22" s="11"/>
      <c r="M22" s="24"/>
    </row>
    <row r="23" spans="5:13" ht="35.25" customHeight="1" x14ac:dyDescent="0.15">
      <c r="E23" s="23"/>
      <c r="F23" s="11"/>
      <c r="G23" s="41" t="s">
        <v>50</v>
      </c>
      <c r="H23" s="65" t="s">
        <v>6</v>
      </c>
      <c r="I23" s="55">
        <v>21</v>
      </c>
      <c r="J23" s="64" t="s">
        <v>8</v>
      </c>
      <c r="K23" s="38" t="s">
        <v>50</v>
      </c>
      <c r="L23" s="11"/>
      <c r="M23" s="24"/>
    </row>
    <row r="24" spans="5:13" ht="35.25" customHeight="1" x14ac:dyDescent="0.15">
      <c r="E24" s="23"/>
      <c r="F24" s="11"/>
      <c r="G24" s="41" t="s">
        <v>51</v>
      </c>
      <c r="H24" s="64" t="s">
        <v>7</v>
      </c>
      <c r="I24" s="55">
        <v>22</v>
      </c>
      <c r="J24" s="64" t="s">
        <v>9</v>
      </c>
      <c r="K24" s="38" t="s">
        <v>51</v>
      </c>
      <c r="L24" s="11"/>
      <c r="M24" s="24"/>
    </row>
    <row r="25" spans="5:13" ht="35.25" customHeight="1" x14ac:dyDescent="0.15">
      <c r="E25" s="23"/>
      <c r="F25" s="11"/>
      <c r="G25" s="41" t="s">
        <v>52</v>
      </c>
      <c r="H25" s="64" t="s">
        <v>8</v>
      </c>
      <c r="I25" s="55">
        <v>23</v>
      </c>
      <c r="J25" s="64" t="s">
        <v>10</v>
      </c>
      <c r="K25" s="38" t="s">
        <v>52</v>
      </c>
      <c r="L25" s="11"/>
      <c r="M25" s="24"/>
    </row>
    <row r="26" spans="5:13" ht="35.25" customHeight="1" x14ac:dyDescent="0.15">
      <c r="E26" s="23"/>
      <c r="F26" s="11"/>
      <c r="G26" s="41" t="s">
        <v>53</v>
      </c>
      <c r="H26" s="64" t="s">
        <v>9</v>
      </c>
      <c r="I26" s="55">
        <v>24</v>
      </c>
      <c r="J26" s="64" t="s">
        <v>3</v>
      </c>
      <c r="K26" s="38" t="s">
        <v>53</v>
      </c>
      <c r="L26" s="11"/>
      <c r="M26" s="24"/>
    </row>
    <row r="27" spans="5:13" ht="35.25" customHeight="1" x14ac:dyDescent="0.15">
      <c r="E27" s="23"/>
      <c r="F27" s="11"/>
      <c r="G27" s="41" t="s">
        <v>54</v>
      </c>
      <c r="H27" s="64" t="s">
        <v>10</v>
      </c>
      <c r="I27" s="55">
        <v>25</v>
      </c>
      <c r="J27" s="64" t="s">
        <v>5</v>
      </c>
      <c r="K27" s="38" t="s">
        <v>54</v>
      </c>
      <c r="L27" s="11"/>
      <c r="M27" s="24"/>
    </row>
    <row r="28" spans="5:13" ht="35.25" customHeight="1" x14ac:dyDescent="0.15">
      <c r="E28" s="23"/>
      <c r="F28" s="11"/>
      <c r="G28" s="41" t="s">
        <v>55</v>
      </c>
      <c r="H28" s="64" t="s">
        <v>3</v>
      </c>
      <c r="I28" s="55">
        <v>26</v>
      </c>
      <c r="J28" s="65" t="s">
        <v>6</v>
      </c>
      <c r="K28" s="38" t="s">
        <v>55</v>
      </c>
      <c r="L28" s="11"/>
      <c r="M28" s="24"/>
    </row>
    <row r="29" spans="5:13" ht="35.25" customHeight="1" x14ac:dyDescent="0.15">
      <c r="E29" s="23"/>
      <c r="F29" s="11"/>
      <c r="G29" s="41" t="s">
        <v>50</v>
      </c>
      <c r="H29" s="64" t="s">
        <v>5</v>
      </c>
      <c r="I29" s="55">
        <v>27</v>
      </c>
      <c r="J29" s="64" t="s">
        <v>7</v>
      </c>
      <c r="K29" s="38" t="s">
        <v>50</v>
      </c>
      <c r="L29" s="11"/>
      <c r="M29" s="24"/>
    </row>
    <row r="30" spans="5:13" ht="35.25" customHeight="1" x14ac:dyDescent="0.15">
      <c r="E30" s="23"/>
      <c r="F30" s="11"/>
      <c r="G30" s="41" t="s">
        <v>51</v>
      </c>
      <c r="H30" s="65" t="s">
        <v>6</v>
      </c>
      <c r="I30" s="55">
        <v>28</v>
      </c>
      <c r="J30" s="64" t="s">
        <v>8</v>
      </c>
      <c r="K30" s="38" t="s">
        <v>51</v>
      </c>
      <c r="L30" s="11"/>
      <c r="M30" s="24"/>
    </row>
    <row r="31" spans="5:13" ht="35.25" customHeight="1" x14ac:dyDescent="0.15">
      <c r="E31" s="23"/>
      <c r="F31" s="11"/>
      <c r="G31" s="41" t="s">
        <v>52</v>
      </c>
      <c r="H31" s="64" t="s">
        <v>7</v>
      </c>
      <c r="I31" s="55">
        <v>29</v>
      </c>
      <c r="J31" s="64" t="s">
        <v>9</v>
      </c>
      <c r="K31" s="38" t="s">
        <v>52</v>
      </c>
      <c r="L31" s="11"/>
      <c r="M31" s="24"/>
    </row>
    <row r="32" spans="5:13" ht="35.25" customHeight="1" x14ac:dyDescent="0.15">
      <c r="E32" s="23"/>
      <c r="F32" s="11"/>
      <c r="G32" s="41" t="s">
        <v>53</v>
      </c>
      <c r="H32" s="64" t="s">
        <v>8</v>
      </c>
      <c r="I32" s="55">
        <v>30</v>
      </c>
      <c r="J32" s="64" t="s">
        <v>10</v>
      </c>
      <c r="K32" s="38" t="s">
        <v>53</v>
      </c>
      <c r="L32" s="11"/>
      <c r="M32" s="24"/>
    </row>
    <row r="33" spans="5:13" ht="35.25" customHeight="1" thickBot="1" x14ac:dyDescent="0.2">
      <c r="E33" s="25"/>
      <c r="F33" s="26"/>
      <c r="G33" s="42" t="s">
        <v>54</v>
      </c>
      <c r="H33" s="64" t="s">
        <v>9</v>
      </c>
      <c r="I33" s="56">
        <v>31</v>
      </c>
      <c r="J33" s="64" t="s">
        <v>3</v>
      </c>
      <c r="K33" s="39" t="s">
        <v>54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H3:H33">
    <cfRule type="expression" dxfId="48" priority="4">
      <formula>$H3="日"</formula>
    </cfRule>
    <cfRule type="expression" dxfId="47" priority="5">
      <formula>$H3="土"</formula>
    </cfRule>
  </conditionalFormatting>
  <conditionalFormatting sqref="J3:J33">
    <cfRule type="expression" dxfId="46" priority="1">
      <formula>$J3="日"</formula>
    </cfRule>
    <cfRule type="expression" dxfId="45" priority="2">
      <formula>$J3="土"</formula>
    </cfRule>
    <cfRule type="expression" dxfId="44" priority="3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topLeftCell="D1" zoomScale="115" zoomScaleNormal="115" zoomScaleSheetLayoutView="115" workbookViewId="0">
      <selection activeCell="K33" sqref="K33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21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74</v>
      </c>
      <c r="H3" s="28" t="s">
        <v>47</v>
      </c>
      <c r="I3" s="54">
        <v>1</v>
      </c>
      <c r="J3" s="28" t="s">
        <v>11</v>
      </c>
      <c r="K3" s="37" t="s">
        <v>74</v>
      </c>
      <c r="L3" s="7"/>
      <c r="M3" s="22"/>
    </row>
    <row r="4" spans="1:22" ht="35.25" customHeight="1" x14ac:dyDescent="0.15">
      <c r="E4" s="23"/>
      <c r="F4" s="11"/>
      <c r="G4" s="41" t="s">
        <v>75</v>
      </c>
      <c r="H4" s="29" t="s">
        <v>4</v>
      </c>
      <c r="I4" s="55">
        <v>2</v>
      </c>
      <c r="J4" s="57" t="s">
        <v>13</v>
      </c>
      <c r="K4" s="38" t="s">
        <v>75</v>
      </c>
      <c r="L4" s="11"/>
      <c r="M4" s="24"/>
    </row>
    <row r="5" spans="1:22" ht="35.25" customHeight="1" x14ac:dyDescent="0.15">
      <c r="E5" s="23"/>
      <c r="F5" s="11"/>
      <c r="G5" s="41" t="s">
        <v>76</v>
      </c>
      <c r="H5" s="29" t="s">
        <v>73</v>
      </c>
      <c r="I5" s="55">
        <v>3</v>
      </c>
      <c r="J5" s="29" t="s">
        <v>80</v>
      </c>
      <c r="K5" s="38" t="s">
        <v>76</v>
      </c>
      <c r="L5" s="11"/>
      <c r="M5" s="24"/>
    </row>
    <row r="6" spans="1:22" ht="35.25" customHeight="1" x14ac:dyDescent="0.15">
      <c r="E6" s="23"/>
      <c r="F6" s="11"/>
      <c r="G6" s="41" t="s">
        <v>77</v>
      </c>
      <c r="H6" s="57" t="s">
        <v>6</v>
      </c>
      <c r="I6" s="55">
        <v>4</v>
      </c>
      <c r="J6" s="29" t="s">
        <v>8</v>
      </c>
      <c r="K6" s="38" t="s">
        <v>77</v>
      </c>
      <c r="L6" s="11"/>
      <c r="M6" s="24"/>
    </row>
    <row r="7" spans="1:22" ht="35.25" customHeight="1" x14ac:dyDescent="0.15">
      <c r="E7" s="23"/>
      <c r="F7" s="11"/>
      <c r="G7" s="41" t="s">
        <v>78</v>
      </c>
      <c r="H7" s="29" t="s">
        <v>7</v>
      </c>
      <c r="I7" s="55">
        <v>5</v>
      </c>
      <c r="J7" s="29" t="s">
        <v>9</v>
      </c>
      <c r="K7" s="38" t="s">
        <v>78</v>
      </c>
      <c r="L7" s="11"/>
      <c r="M7" s="24"/>
    </row>
    <row r="8" spans="1:22" ht="35.25" customHeight="1" x14ac:dyDescent="0.15">
      <c r="E8" s="23"/>
      <c r="F8" s="11"/>
      <c r="G8" s="41" t="s">
        <v>79</v>
      </c>
      <c r="H8" s="29" t="s">
        <v>8</v>
      </c>
      <c r="I8" s="55">
        <v>6</v>
      </c>
      <c r="J8" s="29" t="s">
        <v>10</v>
      </c>
      <c r="K8" s="38" t="s">
        <v>75</v>
      </c>
      <c r="L8" s="11"/>
      <c r="M8" s="24"/>
    </row>
    <row r="9" spans="1:22" ht="35.25" customHeight="1" x14ac:dyDescent="0.15">
      <c r="E9" s="23"/>
      <c r="F9" s="11"/>
      <c r="G9" s="41" t="s">
        <v>74</v>
      </c>
      <c r="H9" s="29" t="s">
        <v>9</v>
      </c>
      <c r="I9" s="55">
        <v>7</v>
      </c>
      <c r="J9" s="29" t="s">
        <v>3</v>
      </c>
      <c r="K9" s="38" t="s">
        <v>76</v>
      </c>
      <c r="L9" s="11"/>
      <c r="M9" s="24"/>
    </row>
    <row r="10" spans="1:22" ht="35.25" customHeight="1" x14ac:dyDescent="0.15">
      <c r="E10" s="23"/>
      <c r="F10" s="11"/>
      <c r="G10" s="41" t="s">
        <v>75</v>
      </c>
      <c r="H10" s="29" t="s">
        <v>10</v>
      </c>
      <c r="I10" s="55">
        <v>8</v>
      </c>
      <c r="J10" s="29" t="s">
        <v>5</v>
      </c>
      <c r="K10" s="38" t="s">
        <v>77</v>
      </c>
      <c r="L10" s="11"/>
      <c r="M10" s="24"/>
    </row>
    <row r="11" spans="1:22" ht="35.25" customHeight="1" x14ac:dyDescent="0.15">
      <c r="E11" s="23"/>
      <c r="F11" s="11"/>
      <c r="G11" s="41" t="s">
        <v>76</v>
      </c>
      <c r="H11" s="29" t="s">
        <v>3</v>
      </c>
      <c r="I11" s="55">
        <v>9</v>
      </c>
      <c r="J11" s="57" t="s">
        <v>6</v>
      </c>
      <c r="K11" s="38" t="s">
        <v>78</v>
      </c>
      <c r="L11" s="11"/>
      <c r="M11" s="24"/>
    </row>
    <row r="12" spans="1:22" ht="35.25" customHeight="1" x14ac:dyDescent="0.15">
      <c r="E12" s="23"/>
      <c r="F12" s="11"/>
      <c r="G12" s="41" t="s">
        <v>77</v>
      </c>
      <c r="H12" s="29" t="s">
        <v>5</v>
      </c>
      <c r="I12" s="55">
        <v>10</v>
      </c>
      <c r="J12" s="29" t="s">
        <v>7</v>
      </c>
      <c r="K12" s="38" t="s">
        <v>79</v>
      </c>
      <c r="L12" s="11"/>
      <c r="M12" s="24"/>
    </row>
    <row r="13" spans="1:22" ht="35.25" customHeight="1" x14ac:dyDescent="0.15">
      <c r="E13" s="23"/>
      <c r="F13" s="11"/>
      <c r="G13" s="41" t="s">
        <v>78</v>
      </c>
      <c r="H13" s="57" t="s">
        <v>6</v>
      </c>
      <c r="I13" s="55">
        <v>11</v>
      </c>
      <c r="J13" s="29" t="s">
        <v>8</v>
      </c>
      <c r="K13" s="38" t="s">
        <v>74</v>
      </c>
      <c r="L13" s="11"/>
      <c r="M13" s="24"/>
    </row>
    <row r="14" spans="1:22" ht="35.25" customHeight="1" x14ac:dyDescent="0.15">
      <c r="E14" s="23"/>
      <c r="F14" s="11"/>
      <c r="G14" s="41" t="s">
        <v>79</v>
      </c>
      <c r="H14" s="29" t="s">
        <v>7</v>
      </c>
      <c r="I14" s="55">
        <v>12</v>
      </c>
      <c r="J14" s="29" t="s">
        <v>9</v>
      </c>
      <c r="K14" s="38" t="s">
        <v>75</v>
      </c>
      <c r="L14" s="11"/>
      <c r="M14" s="24"/>
      <c r="V14"/>
    </row>
    <row r="15" spans="1:22" ht="35.25" customHeight="1" x14ac:dyDescent="0.15">
      <c r="E15" s="23"/>
      <c r="F15" s="11"/>
      <c r="G15" s="41" t="s">
        <v>74</v>
      </c>
      <c r="H15" s="29" t="s">
        <v>8</v>
      </c>
      <c r="I15" s="55">
        <v>13</v>
      </c>
      <c r="J15" s="29" t="s">
        <v>10</v>
      </c>
      <c r="K15" s="38" t="s">
        <v>76</v>
      </c>
      <c r="L15" s="11"/>
      <c r="M15" s="24"/>
    </row>
    <row r="16" spans="1:22" ht="35.25" customHeight="1" x14ac:dyDescent="0.15">
      <c r="E16" s="23"/>
      <c r="F16" s="11"/>
      <c r="G16" s="41" t="s">
        <v>75</v>
      </c>
      <c r="H16" s="29" t="s">
        <v>9</v>
      </c>
      <c r="I16" s="55">
        <v>14</v>
      </c>
      <c r="J16" s="29" t="s">
        <v>3</v>
      </c>
      <c r="K16" s="38" t="s">
        <v>77</v>
      </c>
      <c r="L16" s="11"/>
      <c r="M16" s="24"/>
      <c r="Q16" s="48"/>
    </row>
    <row r="17" spans="5:17" ht="35.25" customHeight="1" x14ac:dyDescent="0.15">
      <c r="E17" s="23"/>
      <c r="F17" s="11"/>
      <c r="G17" s="41" t="s">
        <v>76</v>
      </c>
      <c r="H17" s="29" t="s">
        <v>10</v>
      </c>
      <c r="I17" s="55">
        <v>15</v>
      </c>
      <c r="J17" s="29" t="s">
        <v>5</v>
      </c>
      <c r="K17" s="38" t="s">
        <v>78</v>
      </c>
      <c r="L17" s="11"/>
      <c r="M17" s="24"/>
      <c r="Q17"/>
    </row>
    <row r="18" spans="5:17" ht="35.25" customHeight="1" x14ac:dyDescent="0.15">
      <c r="E18" s="21"/>
      <c r="F18" s="7"/>
      <c r="G18" s="40" t="s">
        <v>77</v>
      </c>
      <c r="H18" s="29" t="s">
        <v>3</v>
      </c>
      <c r="I18" s="55">
        <v>16</v>
      </c>
      <c r="J18" s="57" t="s">
        <v>6</v>
      </c>
      <c r="K18" s="37" t="s">
        <v>79</v>
      </c>
      <c r="L18" s="7"/>
      <c r="M18" s="22"/>
      <c r="Q18"/>
    </row>
    <row r="19" spans="5:17" ht="35.25" customHeight="1" x14ac:dyDescent="0.15">
      <c r="E19" s="23"/>
      <c r="F19" s="11"/>
      <c r="G19" s="41" t="s">
        <v>78</v>
      </c>
      <c r="H19" s="29" t="s">
        <v>5</v>
      </c>
      <c r="I19" s="55">
        <v>17</v>
      </c>
      <c r="J19" s="29" t="s">
        <v>7</v>
      </c>
      <c r="K19" s="38" t="s">
        <v>74</v>
      </c>
      <c r="L19" s="11"/>
      <c r="M19" s="24"/>
      <c r="Q19"/>
    </row>
    <row r="20" spans="5:17" ht="35.25" customHeight="1" x14ac:dyDescent="0.15">
      <c r="E20" s="23"/>
      <c r="F20" s="11"/>
      <c r="G20" s="41" t="s">
        <v>75</v>
      </c>
      <c r="H20" s="57" t="s">
        <v>6</v>
      </c>
      <c r="I20" s="55">
        <v>18</v>
      </c>
      <c r="J20" s="29" t="s">
        <v>8</v>
      </c>
      <c r="K20" s="38" t="s">
        <v>75</v>
      </c>
      <c r="L20" s="11"/>
      <c r="M20" s="24"/>
      <c r="Q20"/>
    </row>
    <row r="21" spans="5:17" ht="35.25" customHeight="1" x14ac:dyDescent="0.15">
      <c r="E21" s="23"/>
      <c r="F21" s="11"/>
      <c r="G21" s="41" t="s">
        <v>76</v>
      </c>
      <c r="H21" s="29" t="s">
        <v>7</v>
      </c>
      <c r="I21" s="55">
        <v>19</v>
      </c>
      <c r="J21" s="29" t="s">
        <v>9</v>
      </c>
      <c r="K21" s="38" t="s">
        <v>76</v>
      </c>
      <c r="L21" s="11"/>
      <c r="M21" s="24"/>
      <c r="Q21"/>
    </row>
    <row r="22" spans="5:17" ht="35.25" customHeight="1" x14ac:dyDescent="0.15">
      <c r="E22" s="23"/>
      <c r="F22" s="11"/>
      <c r="G22" s="41" t="s">
        <v>77</v>
      </c>
      <c r="H22" s="29" t="s">
        <v>8</v>
      </c>
      <c r="I22" s="55">
        <v>20</v>
      </c>
      <c r="J22" s="29" t="s">
        <v>10</v>
      </c>
      <c r="K22" s="38" t="s">
        <v>77</v>
      </c>
      <c r="L22" s="11"/>
      <c r="M22" s="24"/>
      <c r="Q22"/>
    </row>
    <row r="23" spans="5:17" ht="35.25" customHeight="1" x14ac:dyDescent="0.15">
      <c r="E23" s="23"/>
      <c r="F23" s="11"/>
      <c r="G23" s="41" t="s">
        <v>78</v>
      </c>
      <c r="H23" s="29" t="s">
        <v>9</v>
      </c>
      <c r="I23" s="55">
        <v>21</v>
      </c>
      <c r="J23" s="29" t="s">
        <v>3</v>
      </c>
      <c r="K23" s="38" t="s">
        <v>78</v>
      </c>
      <c r="L23" s="11"/>
      <c r="M23" s="24"/>
      <c r="Q23"/>
    </row>
    <row r="24" spans="5:17" ht="35.25" customHeight="1" x14ac:dyDescent="0.15">
      <c r="E24" s="23"/>
      <c r="F24" s="11"/>
      <c r="G24" s="41" t="s">
        <v>79</v>
      </c>
      <c r="H24" s="29" t="s">
        <v>10</v>
      </c>
      <c r="I24" s="55">
        <v>22</v>
      </c>
      <c r="J24" s="29" t="s">
        <v>5</v>
      </c>
      <c r="K24" s="38" t="s">
        <v>79</v>
      </c>
      <c r="L24" s="11"/>
      <c r="M24" s="24"/>
    </row>
    <row r="25" spans="5:17" ht="35.25" customHeight="1" x14ac:dyDescent="0.15">
      <c r="E25" s="23"/>
      <c r="F25" s="11"/>
      <c r="G25" s="41" t="s">
        <v>74</v>
      </c>
      <c r="H25" s="29" t="s">
        <v>3</v>
      </c>
      <c r="I25" s="55">
        <v>23</v>
      </c>
      <c r="J25" s="57" t="s">
        <v>6</v>
      </c>
      <c r="K25" s="38" t="s">
        <v>74</v>
      </c>
      <c r="L25" s="11"/>
      <c r="M25" s="24"/>
    </row>
    <row r="26" spans="5:17" ht="35.25" customHeight="1" x14ac:dyDescent="0.15">
      <c r="E26" s="23"/>
      <c r="F26" s="11"/>
      <c r="G26" s="41" t="s">
        <v>75</v>
      </c>
      <c r="H26" s="29" t="s">
        <v>5</v>
      </c>
      <c r="I26" s="55">
        <v>24</v>
      </c>
      <c r="J26" s="29" t="s">
        <v>7</v>
      </c>
      <c r="K26" s="38" t="s">
        <v>75</v>
      </c>
      <c r="L26" s="11"/>
      <c r="M26" s="24"/>
    </row>
    <row r="27" spans="5:17" ht="35.25" customHeight="1" x14ac:dyDescent="0.15">
      <c r="E27" s="23"/>
      <c r="F27" s="11"/>
      <c r="G27" s="41" t="s">
        <v>76</v>
      </c>
      <c r="H27" s="57" t="s">
        <v>6</v>
      </c>
      <c r="I27" s="55">
        <v>25</v>
      </c>
      <c r="J27" s="29" t="s">
        <v>8</v>
      </c>
      <c r="K27" s="38" t="s">
        <v>76</v>
      </c>
      <c r="L27" s="11"/>
      <c r="M27" s="24"/>
    </row>
    <row r="28" spans="5:17" ht="35.25" customHeight="1" x14ac:dyDescent="0.15">
      <c r="E28" s="23"/>
      <c r="F28" s="11"/>
      <c r="G28" s="41" t="s">
        <v>77</v>
      </c>
      <c r="H28" s="29" t="s">
        <v>7</v>
      </c>
      <c r="I28" s="55">
        <v>26</v>
      </c>
      <c r="J28" s="29" t="s">
        <v>9</v>
      </c>
      <c r="K28" s="38" t="s">
        <v>77</v>
      </c>
      <c r="L28" s="11"/>
      <c r="M28" s="24"/>
    </row>
    <row r="29" spans="5:17" ht="35.25" customHeight="1" x14ac:dyDescent="0.15">
      <c r="E29" s="23"/>
      <c r="F29" s="11"/>
      <c r="G29" s="41" t="s">
        <v>78</v>
      </c>
      <c r="H29" s="29" t="s">
        <v>8</v>
      </c>
      <c r="I29" s="55">
        <v>27</v>
      </c>
      <c r="J29" s="29" t="s">
        <v>10</v>
      </c>
      <c r="K29" s="38" t="s">
        <v>78</v>
      </c>
      <c r="L29" s="11"/>
      <c r="M29" s="24"/>
    </row>
    <row r="30" spans="5:17" ht="35.25" customHeight="1" x14ac:dyDescent="0.15">
      <c r="E30" s="23"/>
      <c r="F30" s="11"/>
      <c r="G30" s="41" t="s">
        <v>79</v>
      </c>
      <c r="H30" s="29" t="s">
        <v>9</v>
      </c>
      <c r="I30" s="55">
        <v>28</v>
      </c>
      <c r="J30" s="29" t="s">
        <v>3</v>
      </c>
      <c r="K30" s="38" t="s">
        <v>79</v>
      </c>
      <c r="L30" s="11"/>
      <c r="M30" s="24"/>
    </row>
    <row r="31" spans="5:17" ht="35.25" customHeight="1" x14ac:dyDescent="0.15">
      <c r="E31" s="23"/>
      <c r="F31" s="11"/>
      <c r="G31" s="41" t="s">
        <v>74</v>
      </c>
      <c r="H31" s="29" t="s">
        <v>10</v>
      </c>
      <c r="I31" s="55">
        <v>29</v>
      </c>
      <c r="J31" s="29" t="s">
        <v>5</v>
      </c>
      <c r="K31" s="38" t="s">
        <v>74</v>
      </c>
      <c r="L31" s="11"/>
      <c r="M31" s="24"/>
    </row>
    <row r="32" spans="5:17" ht="35.25" customHeight="1" thickBot="1" x14ac:dyDescent="0.2">
      <c r="E32" s="25"/>
      <c r="F32" s="26"/>
      <c r="G32" s="42" t="s">
        <v>75</v>
      </c>
      <c r="H32" s="29" t="s">
        <v>3</v>
      </c>
      <c r="I32" s="56">
        <v>30</v>
      </c>
      <c r="J32" s="57" t="s">
        <v>6</v>
      </c>
      <c r="K32" s="39" t="s">
        <v>75</v>
      </c>
      <c r="L32" s="26"/>
      <c r="M32" s="27"/>
    </row>
    <row r="33" spans="5:13" ht="35.25" customHeight="1" x14ac:dyDescent="0.4">
      <c r="E33" s="33"/>
      <c r="F33" s="33"/>
      <c r="G33" s="33"/>
      <c r="H33" s="34"/>
      <c r="I33" s="36"/>
      <c r="J33" s="34"/>
      <c r="K33" s="33"/>
      <c r="L33" s="33"/>
      <c r="M33" s="33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S7">
    <cfRule type="expression" dxfId="43" priority="7">
      <formula>$H$3="土"</formula>
    </cfRule>
  </conditionalFormatting>
  <conditionalFormatting sqref="P5:P22">
    <cfRule type="expression" dxfId="42" priority="6" stopIfTrue="1">
      <formula>$H$3="土"</formula>
    </cfRule>
  </conditionalFormatting>
  <conditionalFormatting sqref="H3:J33">
    <cfRule type="expression" dxfId="41" priority="5">
      <formula>WEEKDAY($H$3:$J$3)=7</formula>
    </cfRule>
  </conditionalFormatting>
  <conditionalFormatting sqref="H3:H32">
    <cfRule type="expression" dxfId="40" priority="3">
      <formula>$H3="日"</formula>
    </cfRule>
    <cfRule type="expression" dxfId="39" priority="4">
      <formula>$H3="土"</formula>
    </cfRule>
  </conditionalFormatting>
  <conditionalFormatting sqref="J3:J32">
    <cfRule type="expression" dxfId="38" priority="1">
      <formula>$J3="日"</formula>
    </cfRule>
    <cfRule type="expression" dxfId="37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view="pageBreakPreview" zoomScale="85" zoomScaleNormal="115" zoomScaleSheetLayoutView="85" workbookViewId="0">
      <selection activeCell="W6" sqref="W6"/>
    </sheetView>
  </sheetViews>
  <sheetFormatPr defaultRowHeight="14.25" x14ac:dyDescent="0.4"/>
  <cols>
    <col min="1" max="1" width="5.5" style="2" bestFit="1" customWidth="1"/>
    <col min="2" max="2" width="3.375" style="2" bestFit="1" customWidth="1"/>
    <col min="3" max="3" width="2.5" style="2" bestFit="1" customWidth="1"/>
    <col min="4" max="4" width="3.375" style="2" bestFit="1" customWidth="1"/>
    <col min="5" max="7" width="12.25" style="2" customWidth="1"/>
    <col min="8" max="9" width="5.5" style="4" customWidth="1"/>
    <col min="10" max="10" width="5.5" style="4" bestFit="1" customWidth="1"/>
    <col min="11" max="13" width="12.25" style="2" customWidth="1"/>
    <col min="14" max="17" width="9" style="2"/>
    <col min="18" max="18" width="5.5" style="2" bestFit="1" customWidth="1"/>
    <col min="19" max="19" width="3.375" style="2" bestFit="1" customWidth="1"/>
    <col min="20" max="20" width="2.5" style="2" bestFit="1" customWidth="1"/>
    <col min="21" max="21" width="3.375" style="2" bestFit="1" customWidth="1"/>
    <col min="22" max="22" width="7.125" style="2" customWidth="1"/>
    <col min="23" max="23" width="5.5" style="2" bestFit="1" customWidth="1"/>
    <col min="24" max="16384" width="9" style="2"/>
  </cols>
  <sheetData>
    <row r="1" spans="1:22" ht="8.25" customHeight="1" thickBot="1" x14ac:dyDescent="0.45">
      <c r="A1" s="3"/>
      <c r="C1" s="3"/>
      <c r="D1" s="3"/>
      <c r="R1" s="3"/>
      <c r="S1" s="4"/>
      <c r="T1" s="3"/>
      <c r="U1" s="4"/>
    </row>
    <row r="2" spans="1:22" ht="35.25" customHeight="1" thickBot="1" x14ac:dyDescent="0.45">
      <c r="E2" s="80"/>
      <c r="F2" s="81"/>
      <c r="G2" s="81"/>
      <c r="H2" s="82" t="s">
        <v>20</v>
      </c>
      <c r="I2" s="82"/>
      <c r="J2" s="82"/>
      <c r="K2" s="81"/>
      <c r="L2" s="81"/>
      <c r="M2" s="83"/>
      <c r="V2" s="5"/>
    </row>
    <row r="3" spans="1:22" ht="35.25" customHeight="1" x14ac:dyDescent="0.15">
      <c r="E3" s="21"/>
      <c r="F3" s="7"/>
      <c r="G3" s="40" t="s">
        <v>76</v>
      </c>
      <c r="H3" s="28" t="s">
        <v>11</v>
      </c>
      <c r="I3" s="54">
        <v>1</v>
      </c>
      <c r="J3" s="72" t="s">
        <v>1</v>
      </c>
      <c r="K3" s="37" t="s">
        <v>76</v>
      </c>
      <c r="L3" s="7"/>
      <c r="M3" s="22"/>
    </row>
    <row r="4" spans="1:22" ht="35.25" customHeight="1" x14ac:dyDescent="0.15">
      <c r="E4" s="23"/>
      <c r="F4" s="11"/>
      <c r="G4" s="41" t="s">
        <v>77</v>
      </c>
      <c r="H4" s="62" t="s">
        <v>13</v>
      </c>
      <c r="I4" s="55">
        <v>2</v>
      </c>
      <c r="J4" s="73" t="s">
        <v>12</v>
      </c>
      <c r="K4" s="38" t="s">
        <v>77</v>
      </c>
      <c r="L4" s="11"/>
      <c r="M4" s="24"/>
    </row>
    <row r="5" spans="1:22" ht="35.25" customHeight="1" x14ac:dyDescent="0.15">
      <c r="E5" s="23"/>
      <c r="F5" s="11"/>
      <c r="G5" s="41" t="s">
        <v>78</v>
      </c>
      <c r="H5" s="59" t="s">
        <v>80</v>
      </c>
      <c r="I5" s="55">
        <v>3</v>
      </c>
      <c r="J5" s="73" t="s">
        <v>82</v>
      </c>
      <c r="K5" s="38" t="s">
        <v>78</v>
      </c>
      <c r="L5" s="11"/>
      <c r="M5" s="24"/>
    </row>
    <row r="6" spans="1:22" ht="35.25" customHeight="1" x14ac:dyDescent="0.15">
      <c r="E6" s="23"/>
      <c r="F6" s="11"/>
      <c r="G6" s="41" t="s">
        <v>79</v>
      </c>
      <c r="H6" s="29" t="s">
        <v>8</v>
      </c>
      <c r="I6" s="55">
        <v>4</v>
      </c>
      <c r="J6" s="73" t="s">
        <v>10</v>
      </c>
      <c r="K6" s="38" t="s">
        <v>79</v>
      </c>
      <c r="L6" s="11"/>
      <c r="M6" s="24"/>
    </row>
    <row r="7" spans="1:22" ht="35.25" customHeight="1" x14ac:dyDescent="0.15">
      <c r="E7" s="23"/>
      <c r="F7" s="11"/>
      <c r="G7" s="41" t="s">
        <v>74</v>
      </c>
      <c r="H7" s="59" t="s">
        <v>9</v>
      </c>
      <c r="I7" s="55">
        <v>5</v>
      </c>
      <c r="J7" s="73" t="s">
        <v>3</v>
      </c>
      <c r="K7" s="38" t="s">
        <v>74</v>
      </c>
      <c r="L7" s="11"/>
      <c r="M7" s="24"/>
    </row>
    <row r="8" spans="1:22" ht="35.25" customHeight="1" x14ac:dyDescent="0.15">
      <c r="E8" s="23"/>
      <c r="F8" s="11"/>
      <c r="G8" s="41" t="s">
        <v>75</v>
      </c>
      <c r="H8" s="29" t="s">
        <v>10</v>
      </c>
      <c r="I8" s="55">
        <v>6</v>
      </c>
      <c r="J8" s="73" t="s">
        <v>5</v>
      </c>
      <c r="K8" s="38" t="s">
        <v>76</v>
      </c>
      <c r="L8" s="11"/>
      <c r="M8" s="24"/>
    </row>
    <row r="9" spans="1:22" ht="35.25" customHeight="1" x14ac:dyDescent="0.15">
      <c r="E9" s="23"/>
      <c r="F9" s="11"/>
      <c r="G9" s="41" t="s">
        <v>76</v>
      </c>
      <c r="H9" s="59" t="s">
        <v>3</v>
      </c>
      <c r="I9" s="55">
        <v>7</v>
      </c>
      <c r="J9" s="57" t="s">
        <v>6</v>
      </c>
      <c r="K9" s="38" t="s">
        <v>77</v>
      </c>
      <c r="L9" s="11"/>
      <c r="M9" s="24"/>
    </row>
    <row r="10" spans="1:22" ht="35.25" customHeight="1" x14ac:dyDescent="0.15">
      <c r="E10" s="23"/>
      <c r="F10" s="11"/>
      <c r="G10" s="41" t="s">
        <v>77</v>
      </c>
      <c r="H10" s="29" t="s">
        <v>5</v>
      </c>
      <c r="I10" s="55">
        <v>8</v>
      </c>
      <c r="J10" s="73" t="s">
        <v>7</v>
      </c>
      <c r="K10" s="38" t="s">
        <v>78</v>
      </c>
      <c r="L10" s="11"/>
      <c r="M10" s="24"/>
    </row>
    <row r="11" spans="1:22" ht="35.25" customHeight="1" x14ac:dyDescent="0.15">
      <c r="E11" s="23"/>
      <c r="F11" s="11"/>
      <c r="G11" s="41" t="s">
        <v>78</v>
      </c>
      <c r="H11" s="62" t="s">
        <v>6</v>
      </c>
      <c r="I11" s="55">
        <v>9</v>
      </c>
      <c r="J11" s="73" t="s">
        <v>8</v>
      </c>
      <c r="K11" s="38" t="s">
        <v>79</v>
      </c>
      <c r="L11" s="11"/>
      <c r="M11" s="24"/>
    </row>
    <row r="12" spans="1:22" ht="35.25" customHeight="1" x14ac:dyDescent="0.15">
      <c r="E12" s="23"/>
      <c r="F12" s="11"/>
      <c r="G12" s="41" t="s">
        <v>79</v>
      </c>
      <c r="H12" s="29" t="s">
        <v>7</v>
      </c>
      <c r="I12" s="55">
        <v>10</v>
      </c>
      <c r="J12" s="73" t="s">
        <v>9</v>
      </c>
      <c r="K12" s="38" t="s">
        <v>74</v>
      </c>
      <c r="L12" s="11"/>
      <c r="M12" s="24"/>
    </row>
    <row r="13" spans="1:22" ht="35.25" customHeight="1" x14ac:dyDescent="0.15">
      <c r="E13" s="23"/>
      <c r="F13" s="11"/>
      <c r="G13" s="41" t="s">
        <v>74</v>
      </c>
      <c r="H13" s="59" t="s">
        <v>8</v>
      </c>
      <c r="I13" s="55">
        <v>11</v>
      </c>
      <c r="J13" s="73" t="s">
        <v>10</v>
      </c>
      <c r="K13" s="38" t="s">
        <v>75</v>
      </c>
      <c r="L13" s="11"/>
      <c r="M13" s="24"/>
    </row>
    <row r="14" spans="1:22" ht="35.25" customHeight="1" x14ac:dyDescent="0.15">
      <c r="E14" s="23"/>
      <c r="F14" s="11"/>
      <c r="G14" s="41" t="s">
        <v>75</v>
      </c>
      <c r="H14" s="29" t="s">
        <v>9</v>
      </c>
      <c r="I14" s="55">
        <v>12</v>
      </c>
      <c r="J14" s="73" t="s">
        <v>3</v>
      </c>
      <c r="K14" s="38" t="s">
        <v>76</v>
      </c>
      <c r="L14" s="11"/>
      <c r="M14" s="24"/>
    </row>
    <row r="15" spans="1:22" ht="35.25" customHeight="1" x14ac:dyDescent="0.15">
      <c r="E15" s="23"/>
      <c r="F15" s="11"/>
      <c r="G15" s="41" t="s">
        <v>76</v>
      </c>
      <c r="H15" s="59" t="s">
        <v>10</v>
      </c>
      <c r="I15" s="55">
        <v>13</v>
      </c>
      <c r="J15" s="73" t="s">
        <v>5</v>
      </c>
      <c r="K15" s="38" t="s">
        <v>77</v>
      </c>
      <c r="L15" s="11"/>
      <c r="M15" s="24"/>
    </row>
    <row r="16" spans="1:22" ht="35.25" customHeight="1" x14ac:dyDescent="0.15">
      <c r="E16" s="23"/>
      <c r="F16" s="11"/>
      <c r="G16" s="41" t="s">
        <v>77</v>
      </c>
      <c r="H16" s="29" t="s">
        <v>3</v>
      </c>
      <c r="I16" s="55">
        <v>14</v>
      </c>
      <c r="J16" s="62" t="s">
        <v>6</v>
      </c>
      <c r="K16" s="38" t="s">
        <v>78</v>
      </c>
      <c r="L16" s="11"/>
      <c r="M16" s="24"/>
    </row>
    <row r="17" spans="5:13" ht="35.25" customHeight="1" x14ac:dyDescent="0.15">
      <c r="E17" s="23"/>
      <c r="F17" s="11"/>
      <c r="G17" s="41" t="s">
        <v>78</v>
      </c>
      <c r="H17" s="59" t="s">
        <v>5</v>
      </c>
      <c r="I17" s="55">
        <v>15</v>
      </c>
      <c r="J17" s="62" t="s">
        <v>7</v>
      </c>
      <c r="K17" s="53" t="s">
        <v>83</v>
      </c>
      <c r="L17" s="11"/>
      <c r="M17" s="24"/>
    </row>
    <row r="18" spans="5:13" ht="35.25" customHeight="1" x14ac:dyDescent="0.15">
      <c r="E18" s="21"/>
      <c r="F18" s="7"/>
      <c r="G18" s="40" t="s">
        <v>79</v>
      </c>
      <c r="H18" s="62" t="s">
        <v>6</v>
      </c>
      <c r="I18" s="55">
        <v>16</v>
      </c>
      <c r="J18" s="73" t="s">
        <v>8</v>
      </c>
      <c r="K18" s="37" t="s">
        <v>74</v>
      </c>
      <c r="L18" s="7"/>
      <c r="M18" s="22"/>
    </row>
    <row r="19" spans="5:13" ht="35.25" customHeight="1" x14ac:dyDescent="0.15">
      <c r="E19" s="23"/>
      <c r="F19" s="11"/>
      <c r="G19" s="51" t="s">
        <v>81</v>
      </c>
      <c r="H19" s="62" t="s">
        <v>7</v>
      </c>
      <c r="I19" s="55">
        <v>17</v>
      </c>
      <c r="J19" s="73" t="s">
        <v>9</v>
      </c>
      <c r="K19" s="38" t="s">
        <v>75</v>
      </c>
      <c r="L19" s="11"/>
      <c r="M19" s="24"/>
    </row>
    <row r="20" spans="5:13" ht="35.25" customHeight="1" x14ac:dyDescent="0.15">
      <c r="E20" s="23"/>
      <c r="F20" s="11"/>
      <c r="G20" s="41" t="s">
        <v>76</v>
      </c>
      <c r="H20" s="29" t="s">
        <v>8</v>
      </c>
      <c r="I20" s="55">
        <v>18</v>
      </c>
      <c r="J20" s="73" t="s">
        <v>10</v>
      </c>
      <c r="K20" s="38" t="s">
        <v>76</v>
      </c>
      <c r="L20" s="11"/>
      <c r="M20" s="24"/>
    </row>
    <row r="21" spans="5:13" ht="35.25" customHeight="1" x14ac:dyDescent="0.15">
      <c r="E21" s="23"/>
      <c r="F21" s="11"/>
      <c r="G21" s="51" t="s">
        <v>38</v>
      </c>
      <c r="H21" s="59" t="s">
        <v>9</v>
      </c>
      <c r="I21" s="55">
        <v>19</v>
      </c>
      <c r="J21" s="73" t="s">
        <v>3</v>
      </c>
      <c r="K21" s="38" t="s">
        <v>77</v>
      </c>
      <c r="L21" s="11"/>
      <c r="M21" s="24"/>
    </row>
    <row r="22" spans="5:13" ht="35.25" customHeight="1" x14ac:dyDescent="0.15">
      <c r="E22" s="23"/>
      <c r="F22" s="11"/>
      <c r="G22" s="41" t="s">
        <v>78</v>
      </c>
      <c r="H22" s="29" t="s">
        <v>10</v>
      </c>
      <c r="I22" s="55">
        <v>20</v>
      </c>
      <c r="J22" s="73" t="s">
        <v>5</v>
      </c>
      <c r="K22" s="38" t="s">
        <v>78</v>
      </c>
      <c r="L22" s="11"/>
      <c r="M22" s="24"/>
    </row>
    <row r="23" spans="5:13" ht="35.25" customHeight="1" x14ac:dyDescent="0.15">
      <c r="E23" s="23"/>
      <c r="F23" s="11"/>
      <c r="G23" s="41" t="s">
        <v>79</v>
      </c>
      <c r="H23" s="59" t="s">
        <v>3</v>
      </c>
      <c r="I23" s="55">
        <v>21</v>
      </c>
      <c r="J23" s="57" t="s">
        <v>6</v>
      </c>
      <c r="K23" s="38" t="s">
        <v>79</v>
      </c>
      <c r="L23" s="11"/>
      <c r="M23" s="24"/>
    </row>
    <row r="24" spans="5:13" ht="35.25" customHeight="1" x14ac:dyDescent="0.15">
      <c r="E24" s="23"/>
      <c r="F24" s="11"/>
      <c r="G24" s="41" t="s">
        <v>74</v>
      </c>
      <c r="H24" s="29" t="s">
        <v>5</v>
      </c>
      <c r="I24" s="55">
        <v>22</v>
      </c>
      <c r="J24" s="73" t="s">
        <v>7</v>
      </c>
      <c r="K24" s="38" t="s">
        <v>74</v>
      </c>
      <c r="L24" s="11"/>
      <c r="M24" s="24"/>
    </row>
    <row r="25" spans="5:13" ht="35.25" customHeight="1" x14ac:dyDescent="0.15">
      <c r="E25" s="23"/>
      <c r="F25" s="11"/>
      <c r="G25" s="41" t="s">
        <v>28</v>
      </c>
      <c r="H25" s="62" t="s">
        <v>6</v>
      </c>
      <c r="I25" s="55">
        <v>23</v>
      </c>
      <c r="J25" s="73" t="s">
        <v>8</v>
      </c>
      <c r="K25" s="38" t="s">
        <v>75</v>
      </c>
      <c r="L25" s="11"/>
      <c r="M25" s="24"/>
    </row>
    <row r="26" spans="5:13" ht="35.25" customHeight="1" x14ac:dyDescent="0.15">
      <c r="E26" s="23"/>
      <c r="F26" s="11"/>
      <c r="G26" s="41" t="s">
        <v>76</v>
      </c>
      <c r="H26" s="29" t="s">
        <v>7</v>
      </c>
      <c r="I26" s="55">
        <v>24</v>
      </c>
      <c r="J26" s="73" t="s">
        <v>9</v>
      </c>
      <c r="K26" s="38" t="s">
        <v>76</v>
      </c>
      <c r="L26" s="11"/>
      <c r="M26" s="24"/>
    </row>
    <row r="27" spans="5:13" ht="35.25" customHeight="1" x14ac:dyDescent="0.15">
      <c r="E27" s="23"/>
      <c r="F27" s="11"/>
      <c r="G27" s="41" t="s">
        <v>77</v>
      </c>
      <c r="H27" s="59" t="s">
        <v>8</v>
      </c>
      <c r="I27" s="55">
        <v>25</v>
      </c>
      <c r="J27" s="73" t="s">
        <v>10</v>
      </c>
      <c r="K27" s="38" t="s">
        <v>77</v>
      </c>
      <c r="L27" s="11"/>
      <c r="M27" s="24"/>
    </row>
    <row r="28" spans="5:13" ht="35.25" customHeight="1" x14ac:dyDescent="0.15">
      <c r="E28" s="23"/>
      <c r="F28" s="11"/>
      <c r="G28" s="41" t="s">
        <v>78</v>
      </c>
      <c r="H28" s="29" t="s">
        <v>9</v>
      </c>
      <c r="I28" s="55">
        <v>26</v>
      </c>
      <c r="J28" s="73" t="s">
        <v>3</v>
      </c>
      <c r="K28" s="38" t="s">
        <v>78</v>
      </c>
      <c r="L28" s="11"/>
      <c r="M28" s="24"/>
    </row>
    <row r="29" spans="5:13" ht="35.25" customHeight="1" x14ac:dyDescent="0.15">
      <c r="E29" s="23"/>
      <c r="F29" s="11"/>
      <c r="G29" s="41" t="s">
        <v>79</v>
      </c>
      <c r="H29" s="59" t="s">
        <v>10</v>
      </c>
      <c r="I29" s="55">
        <v>27</v>
      </c>
      <c r="J29" s="73" t="s">
        <v>5</v>
      </c>
      <c r="K29" s="38" t="s">
        <v>79</v>
      </c>
      <c r="L29" s="11"/>
      <c r="M29" s="24"/>
    </row>
    <row r="30" spans="5:13" ht="35.25" customHeight="1" x14ac:dyDescent="0.15">
      <c r="E30" s="23"/>
      <c r="F30" s="11"/>
      <c r="G30" s="41" t="s">
        <v>74</v>
      </c>
      <c r="H30" s="29" t="s">
        <v>3</v>
      </c>
      <c r="I30" s="55">
        <v>28</v>
      </c>
      <c r="J30" s="62" t="s">
        <v>6</v>
      </c>
      <c r="K30" s="38" t="s">
        <v>74</v>
      </c>
      <c r="L30" s="11"/>
      <c r="M30" s="24"/>
    </row>
    <row r="31" spans="5:13" ht="35.25" customHeight="1" x14ac:dyDescent="0.15">
      <c r="E31" s="23"/>
      <c r="F31" s="11"/>
      <c r="G31" s="41" t="s">
        <v>75</v>
      </c>
      <c r="H31" s="59" t="s">
        <v>5</v>
      </c>
      <c r="I31" s="55">
        <v>29</v>
      </c>
      <c r="J31" s="73" t="s">
        <v>7</v>
      </c>
      <c r="K31" s="38" t="s">
        <v>75</v>
      </c>
      <c r="L31" s="11"/>
      <c r="M31" s="24"/>
    </row>
    <row r="32" spans="5:13" ht="35.25" customHeight="1" x14ac:dyDescent="0.15">
      <c r="E32" s="23"/>
      <c r="F32" s="11"/>
      <c r="G32" s="41" t="s">
        <v>76</v>
      </c>
      <c r="H32" s="62" t="s">
        <v>6</v>
      </c>
      <c r="I32" s="55">
        <v>30</v>
      </c>
      <c r="J32" s="73" t="s">
        <v>8</v>
      </c>
      <c r="K32" s="38" t="s">
        <v>76</v>
      </c>
      <c r="L32" s="11"/>
      <c r="M32" s="24"/>
    </row>
    <row r="33" spans="5:13" ht="35.25" customHeight="1" thickBot="1" x14ac:dyDescent="0.2">
      <c r="E33" s="25"/>
      <c r="F33" s="26"/>
      <c r="G33" s="42" t="s">
        <v>77</v>
      </c>
      <c r="H33" s="59" t="s">
        <v>7</v>
      </c>
      <c r="I33" s="56">
        <v>31</v>
      </c>
      <c r="J33" s="73" t="s">
        <v>9</v>
      </c>
      <c r="K33" s="39" t="s">
        <v>77</v>
      </c>
      <c r="L33" s="26"/>
      <c r="M33" s="27"/>
    </row>
    <row r="34" spans="5:13" x14ac:dyDescent="0.4">
      <c r="I34" s="20"/>
    </row>
    <row r="35" spans="5:13" x14ac:dyDescent="0.4">
      <c r="I35" s="20"/>
    </row>
    <row r="36" spans="5:13" x14ac:dyDescent="0.4">
      <c r="I36" s="20"/>
    </row>
  </sheetData>
  <mergeCells count="3">
    <mergeCell ref="E2:G2"/>
    <mergeCell ref="H2:J2"/>
    <mergeCell ref="K2:M2"/>
  </mergeCells>
  <phoneticPr fontId="1"/>
  <conditionalFormatting sqref="H3:J33">
    <cfRule type="expression" dxfId="36" priority="5">
      <formula>WEEKDAY($H$3:$J$3)=7</formula>
    </cfRule>
  </conditionalFormatting>
  <conditionalFormatting sqref="H3:H33">
    <cfRule type="expression" dxfId="35" priority="4">
      <formula>$H3="土"</formula>
    </cfRule>
  </conditionalFormatting>
  <conditionalFormatting sqref="J3:J33">
    <cfRule type="expression" dxfId="34" priority="1">
      <formula>$J3="日"</formula>
    </cfRule>
    <cfRule type="expression" dxfId="33" priority="2">
      <formula>$J3="土"</formula>
    </cfRule>
  </conditionalFormatting>
  <pageMargins left="0.25" right="0.25" top="0.75" bottom="0.75" header="0.3" footer="0.3"/>
  <pageSetup paperSize="9" scale="65" orientation="portrait" r:id="rId1"/>
  <colBreaks count="1" manualBreakCount="1">
    <brk id="19" max="3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Sheet1</vt:lpstr>
      <vt:lpstr>表紙</vt:lpstr>
      <vt:lpstr>1月</vt:lpstr>
      <vt:lpstr>2月</vt:lpstr>
      <vt:lpstr>3月</vt:lpstr>
      <vt:lpstr>4月</vt:lpstr>
      <vt:lpstr>５月</vt:lpstr>
      <vt:lpstr>６月</vt:lpstr>
      <vt:lpstr>７月</vt:lpstr>
      <vt:lpstr>８月</vt:lpstr>
      <vt:lpstr>９月</vt:lpstr>
      <vt:lpstr>１０月</vt:lpstr>
      <vt:lpstr>１１月</vt:lpstr>
      <vt:lpstr>１２月</vt:lpstr>
      <vt:lpstr>'１０月'!Print_Area</vt:lpstr>
      <vt:lpstr>'１１月'!Print_Area</vt:lpstr>
      <vt:lpstr>'１２月'!Print_Area</vt:lpstr>
      <vt:lpstr>'1月'!Print_Area</vt:lpstr>
      <vt:lpstr>'2月'!Print_Area</vt:lpstr>
      <vt:lpstr>'3月'!Print_Area</vt:lpstr>
      <vt:lpstr>'4月'!Print_Area</vt:lpstr>
      <vt:lpstr>'５月'!Print_Area</vt:lpstr>
      <vt:lpstr>'６月'!Print_Area</vt:lpstr>
      <vt:lpstr>'７月'!Print_Area</vt:lpstr>
      <vt:lpstr>'８月'!Print_Area</vt:lpstr>
      <vt:lpstr>'９月'!Print_Area</vt:lpstr>
      <vt:lpstr>Sheet1!Print_Area</vt:lpstr>
      <vt:lpstr>表紙!Print_Area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足利市農業協同組合</dc:creator>
  <cp:lastModifiedBy>蜂須 雅之</cp:lastModifiedBy>
  <cp:lastPrinted>2022-10-27T07:09:47Z</cp:lastPrinted>
  <dcterms:created xsi:type="dcterms:W3CDTF">2020-09-16T02:51:25Z</dcterms:created>
  <dcterms:modified xsi:type="dcterms:W3CDTF">2022-10-27T07:09:48Z</dcterms:modified>
</cp:coreProperties>
</file>